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LAPORAN AKHIR PELECEHAN SEKSUAL\BERKAS LAPORAN YANG HARUS DIUPLOAD\"/>
    </mc:Choice>
  </mc:AlternateContent>
  <bookViews>
    <workbookView xWindow="0" yWindow="0" windowWidth="20490" windowHeight="9045"/>
  </bookViews>
  <sheets>
    <sheet name="Rincian Penggunaan Dana" sheetId="5" r:id="rId1"/>
    <sheet name="Rekap Pajak" sheetId="9" r:id="rId2"/>
    <sheet name="Rekap Penggunaan Dana" sheetId="8" r:id="rId3"/>
    <sheet name="Cash Flow" sheetId="2" r:id="rId4"/>
  </sheets>
  <externalReferences>
    <externalReference r:id="rId5"/>
  </externalReferences>
  <definedNames>
    <definedName name="a" localSheetId="1">#REF!</definedName>
    <definedName name="a" localSheetId="2">#REF!</definedName>
    <definedName name="a" localSheetId="0">#REF!</definedName>
    <definedName name="a">#REF!</definedName>
    <definedName name="aasd" localSheetId="1">#REF!</definedName>
    <definedName name="aasd" localSheetId="0">#REF!</definedName>
    <definedName name="aasd">#REF!</definedName>
    <definedName name="asf" localSheetId="1">#REF!</definedName>
    <definedName name="asf" localSheetId="0">#REF!</definedName>
    <definedName name="asf">#REF!</definedName>
    <definedName name="asw" localSheetId="1">#REF!</definedName>
    <definedName name="asw" localSheetId="0">#REF!</definedName>
    <definedName name="asw">#REF!</definedName>
    <definedName name="frendy" localSheetId="0">#REF!</definedName>
    <definedName name="frendy">#REF!</definedName>
    <definedName name="hjguy" localSheetId="1">#REF!</definedName>
    <definedName name="hjguy" localSheetId="0">#REF!</definedName>
    <definedName name="hjguy">#REF!</definedName>
    <definedName name="jumlahGaji" localSheetId="3">#REF!</definedName>
    <definedName name="jumlahGaji" localSheetId="1">#REF!</definedName>
    <definedName name="jumlahGaji" localSheetId="2">#REF!</definedName>
    <definedName name="jumlahGaji" localSheetId="0">#REF!</definedName>
    <definedName name="jumlahGaji">#REF!</definedName>
    <definedName name="jurnal" localSheetId="1">#REF!</definedName>
    <definedName name="jurnal" localSheetId="0">#REF!</definedName>
    <definedName name="jurnal">#REF!</definedName>
    <definedName name="kj" localSheetId="1">#REF!</definedName>
    <definedName name="kj" localSheetId="0">#REF!</definedName>
    <definedName name="kj">#REF!</definedName>
    <definedName name="kjas" localSheetId="1">#REF!</definedName>
    <definedName name="kjas" localSheetId="0">#REF!</definedName>
    <definedName name="kjas">#REF!</definedName>
    <definedName name="KlasifikasiBMN">[1]Ref!$A$2:$B$10</definedName>
    <definedName name="pejabat" localSheetId="3">#REF!</definedName>
    <definedName name="pejabat" localSheetId="1">#REF!</definedName>
    <definedName name="pejabat" localSheetId="2">#REF!</definedName>
    <definedName name="pejabat" localSheetId="0">#REF!</definedName>
    <definedName name="pejabat">#REF!</definedName>
    <definedName name="_xlnm.Print_Area" localSheetId="3">'Cash Flow'!$A$1:$F$31</definedName>
    <definedName name="_xlnm.Print_Area" localSheetId="2">'Rekap Penggunaan Dana'!$A$1:$H$28</definedName>
    <definedName name="_xlnm.Print_Area" localSheetId="0">'Rincian Penggunaan Dana'!$A$1:$L$26</definedName>
    <definedName name="_xlnm.Print_Titles" localSheetId="3">'Cash Flow'!$9:$10</definedName>
    <definedName name="_xlnm.Print_Titles" localSheetId="1">'Rekap Pajak'!$10:$11</definedName>
    <definedName name="_xlnm.Print_Titles" localSheetId="2">'Rekap Penggunaan Dana'!$11:$12</definedName>
    <definedName name="_xlnm.Print_Titles" localSheetId="0">'Rincian Penggunaan Dana'!$9:$10</definedName>
    <definedName name="tyyyyt">[1]Ref!$A$2:$B$10</definedName>
    <definedName name="yftcdm" localSheetId="1">#REF!</definedName>
    <definedName name="yftcdm" localSheetId="0">#REF!</definedName>
    <definedName name="yftcdm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9" l="1"/>
  <c r="C16" i="9" l="1"/>
  <c r="C13" i="9"/>
  <c r="C14" i="9"/>
  <c r="C15" i="9" l="1"/>
  <c r="C17" i="9" s="1"/>
</calcChain>
</file>

<file path=xl/sharedStrings.xml><?xml version="1.0" encoding="utf-8"?>
<sst xmlns="http://schemas.openxmlformats.org/spreadsheetml/2006/main" count="182" uniqueCount="136">
  <si>
    <t>JUMLAH</t>
  </si>
  <si>
    <t>LAPORAN CASH FLOW</t>
  </si>
  <si>
    <t>:</t>
  </si>
  <si>
    <t>Judul Penelitian</t>
  </si>
  <si>
    <t>Nama Peneliti</t>
  </si>
  <si>
    <t>Nilai Kontrak</t>
  </si>
  <si>
    <t>No</t>
  </si>
  <si>
    <t>URAIAN</t>
  </si>
  <si>
    <t>Jumlah</t>
  </si>
  <si>
    <t>Tahap I</t>
  </si>
  <si>
    <t>1</t>
  </si>
  <si>
    <t>Saldo Awal</t>
  </si>
  <si>
    <t>2</t>
  </si>
  <si>
    <t>Penerimaan per Tahap</t>
  </si>
  <si>
    <t>3</t>
  </si>
  <si>
    <t>Penggunaan per Tahap</t>
  </si>
  <si>
    <t>Saldo Akhir</t>
  </si>
  <si>
    <t>Anggaran</t>
  </si>
  <si>
    <t>Peneliti,</t>
  </si>
  <si>
    <t>Penerima</t>
  </si>
  <si>
    <t>Tanggal</t>
  </si>
  <si>
    <t>DPP</t>
  </si>
  <si>
    <t>PAJAK</t>
  </si>
  <si>
    <t>JUMLAH PAJAK</t>
  </si>
  <si>
    <t>JUMLAH NETTO</t>
  </si>
  <si>
    <t>PPN</t>
  </si>
  <si>
    <t>PPh 21</t>
  </si>
  <si>
    <t>PPh 22</t>
  </si>
  <si>
    <t>Peneliti</t>
  </si>
  <si>
    <t>Judul</t>
  </si>
  <si>
    <t>Tahap 2</t>
  </si>
  <si>
    <t>Dana Tahap I</t>
  </si>
  <si>
    <t>Dana Tahap II</t>
  </si>
  <si>
    <t>TOTAL</t>
  </si>
  <si>
    <t>Jenis Belanja</t>
  </si>
  <si>
    <t>Realisasi</t>
  </si>
  <si>
    <t>Realisasi Dikurangi Anggaran (Rp)</t>
  </si>
  <si>
    <t>Realisasi Terhadap Anggaran   (%)</t>
  </si>
  <si>
    <t>Jumlah 521119 Belanja Barang Operasional Lainnya</t>
  </si>
  <si>
    <t>REKAPITULASI PAJAK</t>
  </si>
  <si>
    <t>KEGIATAN PENELITIAN</t>
  </si>
  <si>
    <t>JENIS PAJAK</t>
  </si>
  <si>
    <t>PPh 23</t>
  </si>
  <si>
    <t>PPh Pasal 4 Ayat 2</t>
  </si>
  <si>
    <t>Ketua Peneliti,</t>
  </si>
  <si>
    <t>c. Belanja Perjalanan</t>
  </si>
  <si>
    <t>Tahun Anggaran 2019</t>
  </si>
  <si>
    <t>TAHUN 2020</t>
  </si>
  <si>
    <t>NPWP</t>
  </si>
  <si>
    <t>TAHUN ANGGARAN 2020</t>
  </si>
  <si>
    <t>4</t>
  </si>
  <si>
    <t>Belanja Barang</t>
  </si>
  <si>
    <t>Belanja Jasa</t>
  </si>
  <si>
    <t>Belanja Perjalanan</t>
  </si>
  <si>
    <t xml:space="preserve">Belanja Modal </t>
  </si>
  <si>
    <t>REKAP PENGGUNAAN DANA</t>
  </si>
  <si>
    <t>RINCIAN PENGGUNAAN DANA</t>
  </si>
  <si>
    <t xml:space="preserve">Nilai Kontrak </t>
  </si>
  <si>
    <t>a. Belanja Barang</t>
  </si>
  <si>
    <t>c. Belanja Modal</t>
  </si>
  <si>
    <t>JUMLAH BRUTO</t>
  </si>
  <si>
    <t>Proporsi Jenis Belanja (%)</t>
  </si>
  <si>
    <t>Ulfah Fajarini</t>
  </si>
  <si>
    <t xml:space="preserve">KEGIATAN PENELITIAN PENELITIAN  TERAPAN KAJIAN STRATEGIS NASIONAL </t>
  </si>
  <si>
    <t>Jakarta, 28 Agustus 2020</t>
  </si>
  <si>
    <t>:ULFAH FAJARINI</t>
  </si>
  <si>
    <t>KEGIATAN PENELITIAN HUMAN GEOGRAFI DAN PELECEHAN SEKSUAL DI PTKIN</t>
  </si>
  <si>
    <t>I</t>
  </si>
  <si>
    <t>Pra Penelitian</t>
  </si>
  <si>
    <t>Kajian pustaka</t>
  </si>
  <si>
    <t>Diskusi dengan teman sejawat</t>
  </si>
  <si>
    <t>Membuat instrumen penelitian</t>
  </si>
  <si>
    <t>Penelitian</t>
  </si>
  <si>
    <t>Pelaksanaan kegiatan</t>
  </si>
  <si>
    <t>1)</t>
  </si>
  <si>
    <t>2)</t>
  </si>
  <si>
    <t>wawancara</t>
  </si>
  <si>
    <t>3)</t>
  </si>
  <si>
    <t>observasi</t>
  </si>
  <si>
    <t>4)</t>
  </si>
  <si>
    <t>Honorarium pengolah data</t>
  </si>
  <si>
    <t>Belanja bahan</t>
  </si>
  <si>
    <t>5)</t>
  </si>
  <si>
    <t>6)</t>
  </si>
  <si>
    <t>7)</t>
  </si>
  <si>
    <t>Fotocopy</t>
  </si>
  <si>
    <t>8)</t>
  </si>
  <si>
    <t>Print dan jilid</t>
  </si>
  <si>
    <t>Belanja Perjalanan dan Akomodasi</t>
  </si>
  <si>
    <t>Belanja Barang Operasional</t>
  </si>
  <si>
    <t>Pasca Penelitian</t>
  </si>
  <si>
    <t>Mengajukan HKI</t>
  </si>
  <si>
    <t>Survey tempat penelitian</t>
  </si>
  <si>
    <t xml:space="preserve">Kertas HVS </t>
  </si>
  <si>
    <t>Bola Dunia, A4, 80gr 20rim</t>
  </si>
  <si>
    <t xml:space="preserve">Flash Disk </t>
  </si>
  <si>
    <t>Kingstone, 16gb, 10 buah</t>
  </si>
  <si>
    <t>Tinta Printer</t>
  </si>
  <si>
    <t>HP Diskjet 27 Black Original 7 buah</t>
  </si>
  <si>
    <t>CD-R</t>
  </si>
  <si>
    <t>Sony/Verbatin, 700MB+Casing 20 buah</t>
  </si>
  <si>
    <t>Map Buffalo</t>
  </si>
  <si>
    <t>Diamond no 5002, 100 buah</t>
  </si>
  <si>
    <t xml:space="preserve">Binder clips </t>
  </si>
  <si>
    <t>Joyko, no 155, 12 buah/dus, 20 dus</t>
  </si>
  <si>
    <t xml:space="preserve">Study Banding </t>
  </si>
  <si>
    <t>Jakarta-Bandung, Jakarta-Riau, Jakarta-Cirebon</t>
  </si>
  <si>
    <t xml:space="preserve">Konsumsi seminar </t>
  </si>
  <si>
    <t>30 box @35,000</t>
  </si>
  <si>
    <t xml:space="preserve">Konsumsi FGD </t>
  </si>
  <si>
    <t>30 box @35,000x3</t>
  </si>
  <si>
    <t>Biaya narasumber dan moderator</t>
  </si>
  <si>
    <t>Seminar Expose hasil penelitian</t>
  </si>
  <si>
    <t>Total</t>
  </si>
  <si>
    <t xml:space="preserve"> 06/03/2020</t>
  </si>
  <si>
    <t xml:space="preserve">Pengumpulan data melalui penyebaran kuestioner  </t>
  </si>
  <si>
    <t>06/04/2020</t>
  </si>
  <si>
    <t>27/05/2020</t>
  </si>
  <si>
    <t>10/02/2020</t>
  </si>
  <si>
    <t>07/06/2020</t>
  </si>
  <si>
    <t>Operasional pengumpulan data</t>
  </si>
  <si>
    <t>13/05/2020</t>
  </si>
  <si>
    <t>15/06/2020</t>
  </si>
  <si>
    <t>15/07/2020</t>
  </si>
  <si>
    <t>Prof Dr Ulfah Fajarini Msi</t>
  </si>
  <si>
    <t>Human Geografi dan Pelecehan Seksual di PTKIN</t>
  </si>
  <si>
    <t>Jakarta, 28 Agustus  2020</t>
  </si>
  <si>
    <t>Prof. Dr. Ulfah Fajarini Msi</t>
  </si>
  <si>
    <t xml:space="preserve"> Human geografi dan Pelecehan Seksual  Terhadap Perempuan di PTKIN</t>
  </si>
  <si>
    <t>Prof Dr Ulfah Fajarini</t>
  </si>
  <si>
    <t>KEGIATAN PENELITIAN (PENELITIAN TERAPAN KAJIAN STRATEGIS NASIONAL)</t>
  </si>
  <si>
    <t>han Seksual Terhadap Perempuan di PTKIN</t>
  </si>
  <si>
    <t>Hunan Geografi dan pelece</t>
  </si>
  <si>
    <t>b. Belanja Jasa</t>
  </si>
  <si>
    <t>Prof Dr Ulfah Fajarini MSi</t>
  </si>
  <si>
    <t>HUMAN GEOGRAFI DAN PELECEHAN SEKSUAL TERHADAP PEREMPUAN  DI PTKIN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</si>
</sst>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d\-mmm\-yyyy;@"/>
    <numFmt numFmtId="168" formatCode="_-* #,##0_-;_-* #,##0\-;_-* &quot;-&quot;??_-;_-@_-"/>
    <numFmt numFmtId="169" formatCode="000"/>
    <numFmt numFmtId="170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charset val="1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0" fontId="1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1" applyNumberFormat="0" applyAlignment="0" applyProtection="0"/>
    <xf numFmtId="0" fontId="14" fillId="22" borderId="12" applyNumberFormat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9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11" applyNumberFormat="0" applyAlignment="0" applyProtection="0"/>
    <xf numFmtId="0" fontId="22" fillId="0" borderId="16" applyNumberFormat="0" applyFill="0" applyAlignment="0" applyProtection="0"/>
    <xf numFmtId="0" fontId="2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17" applyNumberFormat="0" applyFont="0" applyAlignment="0" applyProtection="0"/>
    <xf numFmtId="0" fontId="24" fillId="21" borderId="18" applyNumberFormat="0" applyAlignment="0" applyProtection="0"/>
    <xf numFmtId="9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5" fillId="0" borderId="0" xfId="0" applyFont="1" applyAlignment="1">
      <alignment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8" fillId="0" borderId="0" xfId="0" applyFont="1" applyAlignment="1">
      <alignment vertical="center"/>
    </xf>
    <xf numFmtId="1" fontId="4" fillId="2" borderId="2" xfId="4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left" vertical="center"/>
    </xf>
    <xf numFmtId="164" fontId="5" fillId="0" borderId="5" xfId="5" applyFont="1" applyBorder="1" applyAlignment="1">
      <alignment vertical="center"/>
    </xf>
    <xf numFmtId="0" fontId="5" fillId="0" borderId="2" xfId="0" quotePrefix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left" vertical="center"/>
    </xf>
    <xf numFmtId="164" fontId="5" fillId="0" borderId="2" xfId="5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7" fontId="4" fillId="0" borderId="0" xfId="0" applyNumberFormat="1" applyFont="1" applyBorder="1" applyAlignment="1">
      <alignment horizontal="center" vertical="center"/>
    </xf>
    <xf numFmtId="164" fontId="4" fillId="0" borderId="0" xfId="5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Fill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justify" vertical="center"/>
    </xf>
    <xf numFmtId="37" fontId="4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10" fillId="2" borderId="0" xfId="6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64" fontId="7" fillId="2" borderId="2" xfId="5" applyFont="1" applyFill="1" applyBorder="1" applyAlignment="1">
      <alignment horizontal="center" vertical="center"/>
    </xf>
    <xf numFmtId="0" fontId="4" fillId="2" borderId="2" xfId="5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Border="1" applyAlignment="1">
      <alignment vertical="center" wrapText="1"/>
    </xf>
    <xf numFmtId="0" fontId="4" fillId="0" borderId="0" xfId="3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4" fontId="4" fillId="0" borderId="0" xfId="5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64" fontId="5" fillId="2" borderId="8" xfId="2" applyFont="1" applyFill="1" applyBorder="1" applyAlignment="1">
      <alignment horizontal="center" vertical="center" wrapText="1"/>
    </xf>
    <xf numFmtId="166" fontId="5" fillId="2" borderId="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/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/>
    </xf>
    <xf numFmtId="164" fontId="5" fillId="2" borderId="5" xfId="2" applyFont="1" applyFill="1" applyBorder="1" applyAlignment="1">
      <alignment horizontal="center" vertical="center" wrapText="1"/>
    </xf>
    <xf numFmtId="9" fontId="5" fillId="0" borderId="2" xfId="97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quotePrefix="1" applyFont="1" applyBorder="1" applyAlignment="1">
      <alignment vertical="center"/>
    </xf>
    <xf numFmtId="37" fontId="4" fillId="0" borderId="2" xfId="0" quotePrefix="1" applyNumberFormat="1" applyFont="1" applyBorder="1" applyAlignment="1">
      <alignment vertical="center"/>
    </xf>
    <xf numFmtId="9" fontId="4" fillId="0" borderId="2" xfId="97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8" fillId="0" borderId="0" xfId="3" applyFont="1" applyAlignment="1">
      <alignment horizontal="center" vertical="center"/>
    </xf>
    <xf numFmtId="164" fontId="30" fillId="0" borderId="0" xfId="2" quotePrefix="1" applyFont="1" applyAlignment="1">
      <alignment vertical="center"/>
    </xf>
    <xf numFmtId="0" fontId="28" fillId="0" borderId="5" xfId="0" quotePrefix="1" applyFont="1" applyBorder="1" applyAlignment="1">
      <alignment horizontal="center" vertical="center"/>
    </xf>
    <xf numFmtId="1" fontId="28" fillId="2" borderId="5" xfId="4" applyNumberFormat="1" applyFont="1" applyFill="1" applyBorder="1" applyAlignment="1">
      <alignment horizontal="left" vertical="center" wrapText="1"/>
    </xf>
    <xf numFmtId="1" fontId="28" fillId="0" borderId="5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37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0" fillId="0" borderId="0" xfId="3" applyFont="1" applyAlignment="1">
      <alignment vertical="center"/>
    </xf>
    <xf numFmtId="0" fontId="31" fillId="2" borderId="0" xfId="0" applyFont="1" applyFill="1" applyBorder="1" applyAlignment="1">
      <alignment horizontal="justify" vertical="center"/>
    </xf>
    <xf numFmtId="0" fontId="30" fillId="0" borderId="0" xfId="0" applyFont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wrapText="1"/>
    </xf>
    <xf numFmtId="0" fontId="31" fillId="2" borderId="0" xfId="0" applyFont="1" applyFill="1" applyAlignment="1">
      <alignment vertical="center"/>
    </xf>
    <xf numFmtId="0" fontId="31" fillId="2" borderId="0" xfId="6" applyFont="1" applyFill="1" applyBorder="1" applyAlignment="1">
      <alignment vertical="center"/>
    </xf>
    <xf numFmtId="0" fontId="28" fillId="0" borderId="0" xfId="3" applyFont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7" fillId="0" borderId="10" xfId="3" applyFont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1" fontId="4" fillId="2" borderId="3" xfId="4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" fontId="4" fillId="2" borderId="4" xfId="4" applyNumberFormat="1" applyFont="1" applyFill="1" applyBorder="1" applyAlignment="1">
      <alignment horizontal="center" vertical="center" wrapText="1"/>
    </xf>
    <xf numFmtId="164" fontId="4" fillId="0" borderId="0" xfId="2" quotePrefix="1" applyFont="1" applyAlignment="1">
      <alignment horizontal="center" vertical="center"/>
    </xf>
    <xf numFmtId="0" fontId="4" fillId="2" borderId="4" xfId="4" applyFont="1" applyFill="1" applyBorder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166" fontId="5" fillId="0" borderId="2" xfId="1" applyNumberFormat="1" applyFont="1" applyBorder="1" applyAlignment="1">
      <alignment vertical="center"/>
    </xf>
    <xf numFmtId="14" fontId="5" fillId="2" borderId="4" xfId="4" applyNumberFormat="1" applyFont="1" applyFill="1" applyBorder="1" applyAlignment="1">
      <alignment horizontal="center" vertical="center" wrapText="1"/>
    </xf>
    <xf numFmtId="14" fontId="5" fillId="2" borderId="4" xfId="4" quotePrefix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4" fillId="0" borderId="0" xfId="2" quotePrefix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" fontId="5" fillId="2" borderId="5" xfId="4" applyNumberFormat="1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164" fontId="4" fillId="0" borderId="0" xfId="2" quotePrefix="1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3" fontId="5" fillId="0" borderId="0" xfId="3" applyNumberFormat="1" applyFont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14" fontId="5" fillId="2" borderId="4" xfId="4" quotePrefix="1" applyNumberFormat="1" applyFont="1" applyFill="1" applyBorder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left" vertical="center" wrapText="1"/>
    </xf>
    <xf numFmtId="0" fontId="5" fillId="0" borderId="0" xfId="0" quotePrefix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4" fontId="5" fillId="2" borderId="0" xfId="4" quotePrefix="1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left" vertical="center" wrapText="1"/>
    </xf>
    <xf numFmtId="164" fontId="5" fillId="0" borderId="0" xfId="5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2" borderId="7" xfId="4" quotePrefix="1" applyNumberFormat="1" applyFont="1" applyFill="1" applyBorder="1" applyAlignment="1">
      <alignment horizontal="center" vertical="center" wrapText="1"/>
    </xf>
    <xf numFmtId="170" fontId="4" fillId="0" borderId="4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170" fontId="8" fillId="2" borderId="3" xfId="0" applyNumberFormat="1" applyFont="1" applyFill="1" applyBorder="1" applyAlignment="1">
      <alignment horizontal="left" vertical="center" wrapText="1"/>
    </xf>
    <xf numFmtId="164" fontId="5" fillId="0" borderId="3" xfId="5" applyFont="1" applyBorder="1" applyAlignment="1">
      <alignment vertical="center"/>
    </xf>
    <xf numFmtId="167" fontId="8" fillId="2" borderId="5" xfId="0" applyNumberFormat="1" applyFont="1" applyFill="1" applyBorder="1" applyAlignment="1">
      <alignment horizontal="left" vertical="center" wrapText="1"/>
    </xf>
    <xf numFmtId="170" fontId="5" fillId="2" borderId="1" xfId="4" quotePrefix="1" applyNumberFormat="1" applyFont="1" applyFill="1" applyBorder="1" applyAlignment="1">
      <alignment horizontal="center" vertical="center" wrapText="1"/>
    </xf>
    <xf numFmtId="3" fontId="5" fillId="0" borderId="0" xfId="3" applyNumberFormat="1" applyFont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164" fontId="30" fillId="2" borderId="4" xfId="2" applyFont="1" applyFill="1" applyBorder="1" applyAlignment="1">
      <alignment horizontal="center" vertical="center" wrapText="1"/>
    </xf>
    <xf numFmtId="164" fontId="30" fillId="2" borderId="3" xfId="2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64" fontId="30" fillId="0" borderId="4" xfId="0" quotePrefix="1" applyNumberFormat="1" applyFont="1" applyBorder="1" applyAlignment="1">
      <alignment horizontal="center" vertical="center"/>
    </xf>
    <xf numFmtId="0" fontId="30" fillId="0" borderId="3" xfId="0" quotePrefix="1" applyFont="1" applyBorder="1" applyAlignment="1">
      <alignment horizontal="center" vertical="center"/>
    </xf>
    <xf numFmtId="0" fontId="30" fillId="0" borderId="2" xfId="3" applyFont="1" applyBorder="1" applyAlignment="1">
      <alignment horizontal="center" vertical="center" wrapText="1"/>
    </xf>
    <xf numFmtId="0" fontId="30" fillId="0" borderId="7" xfId="3" applyFont="1" applyBorder="1" applyAlignment="1">
      <alignment horizontal="center" vertical="center" wrapText="1"/>
    </xf>
    <xf numFmtId="0" fontId="30" fillId="0" borderId="8" xfId="3" applyFont="1" applyBorder="1" applyAlignment="1">
      <alignment horizontal="center" vertical="center" wrapText="1"/>
    </xf>
    <xf numFmtId="0" fontId="30" fillId="0" borderId="9" xfId="3" applyFont="1" applyBorder="1" applyAlignment="1">
      <alignment horizontal="center" vertical="center" wrapText="1"/>
    </xf>
    <xf numFmtId="0" fontId="30" fillId="0" borderId="10" xfId="3" applyFont="1" applyBorder="1" applyAlignment="1">
      <alignment horizontal="center" vertical="center" wrapText="1"/>
    </xf>
    <xf numFmtId="164" fontId="4" fillId="0" borderId="20" xfId="2" quotePrefix="1" applyFont="1" applyBorder="1" applyAlignment="1">
      <alignment horizontal="center" vertical="center"/>
    </xf>
    <xf numFmtId="3" fontId="4" fillId="0" borderId="21" xfId="3" applyNumberFormat="1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164" fontId="4" fillId="0" borderId="0" xfId="2" quotePrefix="1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1" fontId="29" fillId="25" borderId="4" xfId="4" applyNumberFormat="1" applyFont="1" applyFill="1" applyBorder="1" applyAlignment="1">
      <alignment horizontal="left" vertical="center" wrapText="1"/>
    </xf>
    <xf numFmtId="1" fontId="29" fillId="25" borderId="1" xfId="4" applyNumberFormat="1" applyFont="1" applyFill="1" applyBorder="1" applyAlignment="1">
      <alignment horizontal="left" vertical="center" wrapText="1"/>
    </xf>
    <xf numFmtId="1" fontId="29" fillId="25" borderId="3" xfId="4" applyNumberFormat="1" applyFont="1" applyFill="1" applyBorder="1" applyAlignment="1">
      <alignment horizontal="left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1" fontId="4" fillId="2" borderId="4" xfId="4" applyNumberFormat="1" applyFont="1" applyFill="1" applyBorder="1" applyAlignment="1">
      <alignment horizontal="center" vertical="center" wrapText="1"/>
    </xf>
    <xf numFmtId="1" fontId="4" fillId="2" borderId="3" xfId="4" applyNumberFormat="1" applyFont="1" applyFill="1" applyBorder="1" applyAlignment="1">
      <alignment horizontal="center" vertical="center" wrapText="1"/>
    </xf>
    <xf numFmtId="164" fontId="5" fillId="2" borderId="4" xfId="2" applyFont="1" applyFill="1" applyBorder="1" applyAlignment="1">
      <alignment horizontal="center" vertical="center" wrapText="1"/>
    </xf>
    <xf numFmtId="164" fontId="5" fillId="2" borderId="3" xfId="2" applyFont="1" applyFill="1" applyBorder="1" applyAlignment="1">
      <alignment horizontal="center" vertical="center" wrapText="1"/>
    </xf>
    <xf numFmtId="164" fontId="4" fillId="0" borderId="4" xfId="0" quotePrefix="1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</cellXfs>
  <cellStyles count="98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omma [0]" xfId="2" builtinId="6"/>
    <cellStyle name="Comma [0] 10" xfId="34"/>
    <cellStyle name="Comma [0] 11" xfId="35"/>
    <cellStyle name="Comma [0] 2" xfId="36"/>
    <cellStyle name="Comma [0] 2 2" xfId="5"/>
    <cellStyle name="Comma [0] 2 2 2" xfId="37"/>
    <cellStyle name="Comma [0] 2 3" xfId="38"/>
    <cellStyle name="Comma [0] 3" xfId="39"/>
    <cellStyle name="Comma [0] 4" xfId="40"/>
    <cellStyle name="Comma [0] 4 2" xfId="41"/>
    <cellStyle name="Comma [0] 5" xfId="42"/>
    <cellStyle name="Comma [0] 5 2" xfId="43"/>
    <cellStyle name="Comma [0] 5 3" xfId="44"/>
    <cellStyle name="Comma [0] 6" xfId="45"/>
    <cellStyle name="Comma [0] 6 2" xfId="46"/>
    <cellStyle name="Comma [0] 7" xfId="47"/>
    <cellStyle name="Comma [0] 8" xfId="48"/>
    <cellStyle name="Comma [0] 9" xfId="49"/>
    <cellStyle name="Comma 10" xfId="50"/>
    <cellStyle name="Comma 11" xfId="51"/>
    <cellStyle name="Comma 12" xfId="52"/>
    <cellStyle name="Comma 2" xfId="53"/>
    <cellStyle name="Comma 2 2" xfId="54"/>
    <cellStyle name="Comma 2 2 2" xfId="55"/>
    <cellStyle name="Comma 2 3" xfId="56"/>
    <cellStyle name="Comma 3" xfId="57"/>
    <cellStyle name="Comma 3 2" xfId="58"/>
    <cellStyle name="Comma 4" xfId="59"/>
    <cellStyle name="Comma 4 2" xfId="60"/>
    <cellStyle name="Comma 4 2 2" xfId="61"/>
    <cellStyle name="Comma 5" xfId="62"/>
    <cellStyle name="Comma 5 2" xfId="63"/>
    <cellStyle name="Comma 6" xfId="64"/>
    <cellStyle name="Comma 6 2" xfId="65"/>
    <cellStyle name="Comma 7" xfId="66"/>
    <cellStyle name="Comma 8" xfId="67"/>
    <cellStyle name="Comma 9" xfId="68"/>
    <cellStyle name="Currency 2" xfId="69"/>
    <cellStyle name="Explanatory Text 2" xfId="70"/>
    <cellStyle name="Good 2" xfId="71"/>
    <cellStyle name="Heading 1 2" xfId="72"/>
    <cellStyle name="Heading 2 2" xfId="73"/>
    <cellStyle name="Heading 3 2" xfId="74"/>
    <cellStyle name="Heading 4 2" xfId="75"/>
    <cellStyle name="Input 2" xfId="76"/>
    <cellStyle name="Linked Cell 2" xfId="77"/>
    <cellStyle name="Neutral 2" xfId="78"/>
    <cellStyle name="Normal" xfId="0" builtinId="0"/>
    <cellStyle name="Normal 2" xfId="3"/>
    <cellStyle name="Normal 2 2" xfId="6"/>
    <cellStyle name="Normal 2 2 2" xfId="79"/>
    <cellStyle name="Normal 2 3" xfId="80"/>
    <cellStyle name="Normal 2_09.RBA FST 2009 REVISI FORMAT 2010" xfId="81"/>
    <cellStyle name="Normal 3" xfId="82"/>
    <cellStyle name="Normal 3 2" xfId="83"/>
    <cellStyle name="Normal 4" xfId="84"/>
    <cellStyle name="Normal 5" xfId="85"/>
    <cellStyle name="Normal 6" xfId="86"/>
    <cellStyle name="Normal 6 2" xfId="87"/>
    <cellStyle name="Normal 7" xfId="88"/>
    <cellStyle name="Normal 8" xfId="89"/>
    <cellStyle name="Normal 9" xfId="90"/>
    <cellStyle name="Normal_12. RBA Rektorat" xfId="4"/>
    <cellStyle name="Note 2" xfId="91"/>
    <cellStyle name="Output 2" xfId="92"/>
    <cellStyle name="Percent" xfId="97" builtinId="5"/>
    <cellStyle name="Percent 2" xfId="93"/>
    <cellStyle name="Title 2" xfId="94"/>
    <cellStyle name="Total 2" xfId="95"/>
    <cellStyle name="Warning Text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PORAN%20keUANGAN%20FEIS%202009\Semester2%20FEIS%202009\08.%20FEIS%20Peral%20&amp;%20Mesin%202009%20semeste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Data"/>
      <sheetName val="Laporan"/>
    </sheetNames>
    <sheetDataSet>
      <sheetData sheetId="0">
        <row r="2">
          <cell r="A2">
            <v>1</v>
          </cell>
          <cell r="B2" t="str">
            <v>Alat Besar</v>
          </cell>
        </row>
        <row r="3">
          <cell r="A3">
            <v>2</v>
          </cell>
          <cell r="B3" t="str">
            <v>Alat Angkutan</v>
          </cell>
        </row>
        <row r="4">
          <cell r="A4">
            <v>3</v>
          </cell>
          <cell r="B4" t="str">
            <v>Alat Bengkel dan Alat Ukur</v>
          </cell>
        </row>
        <row r="5">
          <cell r="A5">
            <v>4</v>
          </cell>
          <cell r="B5" t="str">
            <v>Alat Kantor dan Rumah Tangga</v>
          </cell>
        </row>
        <row r="6">
          <cell r="A6">
            <v>5</v>
          </cell>
          <cell r="B6" t="str">
            <v>Alat Studio, Komunikasi dan Pemancar</v>
          </cell>
        </row>
        <row r="7">
          <cell r="A7">
            <v>6</v>
          </cell>
          <cell r="B7" t="str">
            <v>Alat Kedokteran dan Kesehatan</v>
          </cell>
        </row>
        <row r="8">
          <cell r="A8">
            <v>7</v>
          </cell>
          <cell r="B8" t="str">
            <v>Alat Laboratorium</v>
          </cell>
        </row>
        <row r="9">
          <cell r="A9">
            <v>8</v>
          </cell>
          <cell r="B9" t="str">
            <v>Komputer</v>
          </cell>
        </row>
        <row r="10">
          <cell r="A10">
            <v>14</v>
          </cell>
          <cell r="B10" t="str">
            <v>Barang Bercorak Kesenian/Kebudayaan/Olah Raga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="76" zoomScaleNormal="76" zoomScaleSheetLayoutView="130" workbookViewId="0">
      <selection activeCell="C7" sqref="C7"/>
    </sheetView>
  </sheetViews>
  <sheetFormatPr defaultColWidth="9.140625" defaultRowHeight="12.75" x14ac:dyDescent="0.25"/>
  <cols>
    <col min="1" max="1" width="3.85546875" style="1" customWidth="1"/>
    <col min="2" max="2" width="21.28515625" style="1" customWidth="1"/>
    <col min="3" max="3" width="10.42578125" style="1" customWidth="1"/>
    <col min="4" max="4" width="7.42578125" style="1" customWidth="1"/>
    <col min="5" max="5" width="11.5703125" style="1" customWidth="1"/>
    <col min="6" max="6" width="16.85546875" style="1" customWidth="1"/>
    <col min="7" max="7" width="12.42578125" style="1" customWidth="1"/>
    <col min="8" max="8" width="9.28515625" style="1" customWidth="1"/>
    <col min="9" max="9" width="5.42578125" style="1" customWidth="1"/>
    <col min="10" max="10" width="7.28515625" style="1" customWidth="1"/>
    <col min="11" max="11" width="9.85546875" style="1" customWidth="1"/>
    <col min="12" max="12" width="10" style="1" customWidth="1"/>
    <col min="13" max="13" width="11" style="1" bestFit="1" customWidth="1"/>
    <col min="14" max="16384" width="9.140625" style="1"/>
  </cols>
  <sheetData>
    <row r="1" spans="1:13" x14ac:dyDescent="0.25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3" x14ac:dyDescent="0.25">
      <c r="A2" s="127" t="s">
        <v>66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3" x14ac:dyDescent="0.25">
      <c r="A3" s="127" t="s">
        <v>47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3" x14ac:dyDescent="0.25">
      <c r="A4" s="36"/>
      <c r="B4" s="57"/>
      <c r="C4" s="36"/>
      <c r="D4" s="83"/>
      <c r="E4" s="36"/>
      <c r="F4" s="36"/>
      <c r="G4" s="36"/>
      <c r="H4" s="36"/>
      <c r="I4" s="36"/>
      <c r="J4" s="36"/>
      <c r="K4" s="36"/>
      <c r="L4" s="36"/>
    </row>
    <row r="5" spans="1:13" x14ac:dyDescent="0.25">
      <c r="A5" s="36"/>
      <c r="B5" s="3" t="s">
        <v>28</v>
      </c>
      <c r="C5" s="3" t="s">
        <v>65</v>
      </c>
      <c r="D5" s="3"/>
      <c r="F5" s="4"/>
      <c r="G5" s="36"/>
      <c r="H5" s="36"/>
      <c r="I5" s="36"/>
      <c r="J5" s="36"/>
      <c r="K5" s="36"/>
      <c r="L5" s="36"/>
    </row>
    <row r="6" spans="1:13" x14ac:dyDescent="0.2">
      <c r="A6" s="36"/>
      <c r="B6" s="3" t="s">
        <v>29</v>
      </c>
      <c r="C6" s="3" t="s">
        <v>135</v>
      </c>
      <c r="D6" s="3"/>
      <c r="F6" s="93"/>
      <c r="G6" s="93"/>
      <c r="H6" s="93"/>
      <c r="I6" s="93"/>
      <c r="J6" s="93"/>
      <c r="K6" s="93"/>
      <c r="L6" s="93"/>
      <c r="M6" s="93"/>
    </row>
    <row r="7" spans="1:13" x14ac:dyDescent="0.25">
      <c r="A7" s="36"/>
      <c r="B7" s="3" t="s">
        <v>17</v>
      </c>
      <c r="C7" s="102">
        <v>40000000</v>
      </c>
      <c r="D7" s="3"/>
      <c r="F7" s="94"/>
      <c r="G7" s="94"/>
      <c r="H7" s="94"/>
      <c r="I7" s="94"/>
      <c r="J7" s="94"/>
      <c r="K7" s="36"/>
      <c r="L7" s="36"/>
    </row>
    <row r="8" spans="1:13" ht="15" customHeight="1" x14ac:dyDescent="0.25">
      <c r="A8" s="127"/>
      <c r="B8" s="127"/>
      <c r="C8" s="127"/>
      <c r="D8" s="127"/>
      <c r="E8" s="127"/>
      <c r="F8" s="127"/>
      <c r="G8" s="127"/>
      <c r="H8" s="127"/>
      <c r="I8" s="36"/>
      <c r="J8" s="5"/>
    </row>
    <row r="9" spans="1:13" s="6" customFormat="1" ht="12" x14ac:dyDescent="0.25">
      <c r="A9" s="125" t="s">
        <v>6</v>
      </c>
      <c r="B9" s="125" t="s">
        <v>34</v>
      </c>
      <c r="C9" s="125" t="s">
        <v>19</v>
      </c>
      <c r="D9" s="125" t="s">
        <v>48</v>
      </c>
      <c r="E9" s="125" t="s">
        <v>20</v>
      </c>
      <c r="F9" s="125" t="s">
        <v>7</v>
      </c>
      <c r="G9" s="124" t="s">
        <v>60</v>
      </c>
      <c r="H9" s="124" t="s">
        <v>21</v>
      </c>
      <c r="I9" s="124" t="s">
        <v>22</v>
      </c>
      <c r="J9" s="124"/>
      <c r="K9" s="128" t="s">
        <v>23</v>
      </c>
      <c r="L9" s="128" t="s">
        <v>24</v>
      </c>
    </row>
    <row r="10" spans="1:13" s="6" customFormat="1" ht="12" x14ac:dyDescent="0.25">
      <c r="A10" s="126"/>
      <c r="B10" s="126"/>
      <c r="C10" s="126"/>
      <c r="D10" s="126"/>
      <c r="E10" s="126"/>
      <c r="F10" s="126"/>
      <c r="G10" s="124"/>
      <c r="H10" s="124"/>
      <c r="I10" s="32" t="s">
        <v>25</v>
      </c>
      <c r="J10" s="32" t="s">
        <v>26</v>
      </c>
      <c r="K10" s="128"/>
      <c r="L10" s="128"/>
    </row>
    <row r="11" spans="1:13" ht="15" customHeight="1" x14ac:dyDescent="0.25">
      <c r="A11" s="7" t="s">
        <v>67</v>
      </c>
      <c r="B11" s="7" t="s">
        <v>68</v>
      </c>
      <c r="C11" s="7"/>
      <c r="D11" s="86"/>
      <c r="E11" s="88"/>
      <c r="F11" s="7"/>
      <c r="G11" s="8"/>
      <c r="H11" s="8">
        <v>7</v>
      </c>
      <c r="I11" s="8">
        <v>8</v>
      </c>
      <c r="J11" s="33">
        <v>9</v>
      </c>
      <c r="K11" s="39">
        <v>13</v>
      </c>
      <c r="L11" s="39">
        <v>14</v>
      </c>
    </row>
    <row r="12" spans="1:13" x14ac:dyDescent="0.25">
      <c r="A12" s="12">
        <v>1</v>
      </c>
      <c r="B12" s="97" t="s">
        <v>69</v>
      </c>
      <c r="C12" s="45"/>
      <c r="D12" s="95"/>
      <c r="E12" s="91">
        <v>43867</v>
      </c>
      <c r="F12" s="34"/>
      <c r="G12" s="14">
        <v>500000</v>
      </c>
      <c r="H12" s="14"/>
      <c r="I12" s="14"/>
      <c r="J12" s="90"/>
      <c r="K12" s="46"/>
      <c r="L12" s="46"/>
    </row>
    <row r="13" spans="1:13" x14ac:dyDescent="0.25">
      <c r="A13" s="12">
        <v>2</v>
      </c>
      <c r="B13" s="97" t="s">
        <v>92</v>
      </c>
      <c r="C13" s="45"/>
      <c r="D13" s="95"/>
      <c r="E13" s="91" t="s">
        <v>114</v>
      </c>
      <c r="F13" s="34"/>
      <c r="G13" s="14">
        <v>1500000</v>
      </c>
      <c r="H13" s="14"/>
      <c r="I13" s="14"/>
      <c r="J13" s="90"/>
      <c r="K13" s="46"/>
      <c r="L13" s="46"/>
    </row>
    <row r="14" spans="1:13" ht="25.5" x14ac:dyDescent="0.25">
      <c r="A14" s="12">
        <v>3</v>
      </c>
      <c r="B14" s="97" t="s">
        <v>70</v>
      </c>
      <c r="C14" s="45"/>
      <c r="D14" s="95"/>
      <c r="E14" s="91">
        <v>43905</v>
      </c>
      <c r="F14" s="34"/>
      <c r="G14" s="14">
        <v>500000</v>
      </c>
      <c r="H14" s="14"/>
      <c r="I14" s="14"/>
      <c r="J14" s="14"/>
      <c r="K14" s="46"/>
      <c r="L14" s="46"/>
    </row>
    <row r="15" spans="1:13" ht="25.5" x14ac:dyDescent="0.25">
      <c r="A15" s="12">
        <v>4</v>
      </c>
      <c r="B15" s="97" t="s">
        <v>71</v>
      </c>
      <c r="C15" s="45"/>
      <c r="D15" s="95"/>
      <c r="E15" s="92">
        <v>43920</v>
      </c>
      <c r="F15" s="34"/>
      <c r="G15" s="14">
        <v>500000</v>
      </c>
      <c r="H15" s="14"/>
      <c r="I15" s="14"/>
      <c r="J15" s="14"/>
      <c r="K15" s="46"/>
      <c r="L15" s="46"/>
    </row>
    <row r="16" spans="1:13" x14ac:dyDescent="0.25">
      <c r="A16" s="12"/>
      <c r="B16" s="103" t="s">
        <v>72</v>
      </c>
      <c r="C16" s="45"/>
      <c r="D16" s="95"/>
      <c r="E16" s="92"/>
      <c r="F16" s="34"/>
      <c r="G16" s="14"/>
      <c r="H16" s="14"/>
      <c r="I16" s="14"/>
      <c r="J16" s="14"/>
      <c r="K16" s="46"/>
      <c r="L16" s="46"/>
    </row>
    <row r="17" spans="1:13" x14ac:dyDescent="0.25">
      <c r="A17" s="12"/>
      <c r="B17" s="97" t="s">
        <v>73</v>
      </c>
      <c r="C17" s="45"/>
      <c r="D17" s="95"/>
      <c r="E17" s="92"/>
      <c r="F17" s="34"/>
      <c r="G17" s="14"/>
      <c r="H17" s="14"/>
      <c r="I17" s="14"/>
      <c r="J17" s="14"/>
      <c r="K17" s="46"/>
      <c r="L17" s="46"/>
    </row>
    <row r="18" spans="1:13" s="22" customFormat="1" ht="25.5" x14ac:dyDescent="0.25">
      <c r="A18" s="12" t="s">
        <v>74</v>
      </c>
      <c r="B18" s="97" t="s">
        <v>115</v>
      </c>
      <c r="C18" s="45"/>
      <c r="D18" s="95"/>
      <c r="E18" s="92">
        <v>43927</v>
      </c>
      <c r="F18" s="34"/>
      <c r="G18" s="14">
        <v>5800000</v>
      </c>
      <c r="H18" s="14"/>
      <c r="I18" s="14"/>
      <c r="J18" s="14"/>
      <c r="K18" s="46"/>
      <c r="L18" s="46"/>
      <c r="M18" s="35"/>
    </row>
    <row r="19" spans="1:13" s="19" customFormat="1" ht="15.75" customHeight="1" x14ac:dyDescent="0.25">
      <c r="A19" s="12" t="s">
        <v>75</v>
      </c>
      <c r="B19" s="97" t="s">
        <v>76</v>
      </c>
      <c r="C19" s="45"/>
      <c r="D19" s="95"/>
      <c r="E19" s="92">
        <v>43936</v>
      </c>
      <c r="F19" s="34"/>
      <c r="G19" s="14">
        <v>3000000</v>
      </c>
      <c r="H19" s="14"/>
      <c r="I19" s="14"/>
      <c r="J19" s="14"/>
      <c r="K19" s="46"/>
      <c r="L19" s="46"/>
      <c r="M19" s="24"/>
    </row>
    <row r="20" spans="1:13" s="24" customFormat="1" ht="15" customHeight="1" x14ac:dyDescent="0.25">
      <c r="A20" s="12" t="s">
        <v>77</v>
      </c>
      <c r="B20" s="97" t="s">
        <v>78</v>
      </c>
      <c r="C20" s="45"/>
      <c r="D20" s="95"/>
      <c r="E20" s="104">
        <v>43936</v>
      </c>
      <c r="F20" s="34"/>
      <c r="G20" s="14">
        <v>1000000</v>
      </c>
      <c r="H20" s="14"/>
      <c r="I20" s="14"/>
      <c r="J20" s="14"/>
      <c r="K20" s="46"/>
      <c r="L20" s="46"/>
    </row>
    <row r="21" spans="1:13" s="24" customFormat="1" ht="25.5" x14ac:dyDescent="0.25">
      <c r="A21" s="12" t="s">
        <v>79</v>
      </c>
      <c r="B21" s="97" t="s">
        <v>80</v>
      </c>
      <c r="C21" s="45"/>
      <c r="D21" s="95"/>
      <c r="E21" s="92">
        <v>43946</v>
      </c>
      <c r="F21" s="34"/>
      <c r="G21" s="14">
        <v>1500000</v>
      </c>
      <c r="H21" s="14"/>
      <c r="I21" s="14"/>
      <c r="J21" s="14"/>
      <c r="K21" s="46"/>
      <c r="L21" s="46"/>
    </row>
    <row r="22" spans="1:13" s="24" customFormat="1" x14ac:dyDescent="0.25">
      <c r="A22" s="12"/>
      <c r="B22" s="97" t="s">
        <v>81</v>
      </c>
      <c r="C22" s="45"/>
      <c r="D22" s="95"/>
      <c r="E22" s="91">
        <v>43867</v>
      </c>
      <c r="F22" s="34"/>
      <c r="G22" s="14"/>
      <c r="H22" s="14"/>
      <c r="I22" s="14"/>
      <c r="J22" s="14"/>
      <c r="K22" s="46"/>
      <c r="L22" s="46"/>
      <c r="M22" s="23"/>
    </row>
    <row r="23" spans="1:13" s="23" customFormat="1" ht="25.5" x14ac:dyDescent="0.25">
      <c r="A23" s="12" t="s">
        <v>74</v>
      </c>
      <c r="B23" s="97" t="s">
        <v>93</v>
      </c>
      <c r="C23" s="45"/>
      <c r="D23" s="95"/>
      <c r="E23" s="91">
        <v>43867</v>
      </c>
      <c r="F23" s="106" t="s">
        <v>94</v>
      </c>
      <c r="G23" s="14">
        <v>1000000</v>
      </c>
      <c r="H23" s="14"/>
      <c r="I23" s="14"/>
      <c r="J23" s="14"/>
      <c r="K23" s="46"/>
      <c r="L23" s="46"/>
    </row>
    <row r="24" spans="1:13" s="23" customFormat="1" ht="25.5" x14ac:dyDescent="0.25">
      <c r="A24" s="12" t="s">
        <v>75</v>
      </c>
      <c r="B24" s="97" t="s">
        <v>95</v>
      </c>
      <c r="C24" s="45"/>
      <c r="D24" s="95"/>
      <c r="E24" s="91">
        <v>43867</v>
      </c>
      <c r="F24" s="106" t="s">
        <v>96</v>
      </c>
      <c r="G24" s="14">
        <v>1000000</v>
      </c>
      <c r="H24" s="14"/>
      <c r="I24" s="14"/>
      <c r="J24" s="14"/>
      <c r="K24" s="46"/>
      <c r="L24" s="46"/>
    </row>
    <row r="25" spans="1:13" s="23" customFormat="1" ht="25.5" x14ac:dyDescent="0.25">
      <c r="A25" s="12" t="s">
        <v>77</v>
      </c>
      <c r="B25" s="97" t="s">
        <v>97</v>
      </c>
      <c r="C25" s="45"/>
      <c r="D25" s="95"/>
      <c r="E25" s="91">
        <v>43867</v>
      </c>
      <c r="F25" s="106" t="s">
        <v>98</v>
      </c>
      <c r="G25" s="14">
        <v>2800000</v>
      </c>
      <c r="H25" s="14"/>
      <c r="I25" s="14"/>
      <c r="J25" s="14"/>
      <c r="K25" s="46"/>
      <c r="L25" s="46"/>
      <c r="M25" s="15"/>
    </row>
    <row r="26" spans="1:13" s="15" customFormat="1" ht="38.25" x14ac:dyDescent="0.25">
      <c r="A26" s="12" t="s">
        <v>79</v>
      </c>
      <c r="B26" s="97" t="s">
        <v>99</v>
      </c>
      <c r="C26" s="45"/>
      <c r="D26" s="95"/>
      <c r="E26" s="91">
        <v>43867</v>
      </c>
      <c r="F26" s="106" t="s">
        <v>100</v>
      </c>
      <c r="G26" s="14">
        <v>200000</v>
      </c>
      <c r="H26" s="14"/>
      <c r="I26" s="14"/>
      <c r="J26" s="14"/>
      <c r="K26" s="46"/>
      <c r="L26" s="46"/>
    </row>
    <row r="27" spans="1:13" s="15" customFormat="1" ht="25.5" x14ac:dyDescent="0.25">
      <c r="A27" s="12" t="s">
        <v>82</v>
      </c>
      <c r="B27" s="97" t="s">
        <v>101</v>
      </c>
      <c r="C27" s="45"/>
      <c r="D27" s="95"/>
      <c r="E27" s="91">
        <v>43867</v>
      </c>
      <c r="F27" s="106" t="s">
        <v>102</v>
      </c>
      <c r="G27" s="14">
        <v>1000000</v>
      </c>
      <c r="H27" s="14"/>
      <c r="I27" s="14"/>
      <c r="J27" s="14"/>
      <c r="K27" s="46"/>
      <c r="L27" s="46"/>
    </row>
    <row r="28" spans="1:13" s="15" customFormat="1" ht="25.5" x14ac:dyDescent="0.25">
      <c r="A28" s="12" t="s">
        <v>83</v>
      </c>
      <c r="B28" s="97" t="s">
        <v>103</v>
      </c>
      <c r="C28" s="45"/>
      <c r="D28" s="95"/>
      <c r="E28" s="91">
        <v>43867</v>
      </c>
      <c r="F28" s="106" t="s">
        <v>104</v>
      </c>
      <c r="G28" s="14">
        <v>1000000</v>
      </c>
      <c r="H28" s="14"/>
      <c r="I28" s="14"/>
      <c r="J28" s="14"/>
      <c r="K28" s="46"/>
      <c r="L28" s="46"/>
    </row>
    <row r="29" spans="1:13" s="15" customFormat="1" x14ac:dyDescent="0.25">
      <c r="A29" s="12" t="s">
        <v>84</v>
      </c>
      <c r="B29" s="97" t="s">
        <v>85</v>
      </c>
      <c r="C29" s="45"/>
      <c r="D29" s="95"/>
      <c r="E29" s="92" t="s">
        <v>116</v>
      </c>
      <c r="F29" s="34"/>
      <c r="G29" s="14">
        <v>750000</v>
      </c>
      <c r="H29" s="14"/>
      <c r="I29" s="14"/>
      <c r="J29" s="14"/>
      <c r="K29" s="46"/>
      <c r="L29" s="46"/>
      <c r="M29" s="1"/>
    </row>
    <row r="30" spans="1:13" x14ac:dyDescent="0.25">
      <c r="A30" s="12" t="s">
        <v>86</v>
      </c>
      <c r="B30" s="97" t="s">
        <v>87</v>
      </c>
      <c r="C30" s="45"/>
      <c r="D30" s="95"/>
      <c r="E30" s="92" t="s">
        <v>117</v>
      </c>
      <c r="F30" s="34"/>
      <c r="G30" s="14">
        <v>1250000</v>
      </c>
      <c r="H30" s="14"/>
      <c r="I30" s="14"/>
      <c r="J30" s="14"/>
      <c r="K30" s="46"/>
      <c r="L30" s="46"/>
    </row>
    <row r="31" spans="1:13" ht="25.5" x14ac:dyDescent="0.25">
      <c r="A31" s="12"/>
      <c r="B31" s="97" t="s">
        <v>88</v>
      </c>
      <c r="C31" s="45"/>
      <c r="D31" s="95"/>
      <c r="E31" s="92"/>
      <c r="F31" s="34"/>
      <c r="G31" s="14"/>
      <c r="H31" s="14"/>
      <c r="I31" s="14"/>
      <c r="J31" s="14"/>
      <c r="K31" s="46"/>
      <c r="L31" s="46"/>
    </row>
    <row r="32" spans="1:13" ht="38.25" x14ac:dyDescent="0.25">
      <c r="A32" s="12" t="s">
        <v>74</v>
      </c>
      <c r="B32" s="97" t="s">
        <v>105</v>
      </c>
      <c r="C32" s="45"/>
      <c r="D32" s="95"/>
      <c r="E32" s="92" t="s">
        <v>118</v>
      </c>
      <c r="F32" s="106" t="s">
        <v>106</v>
      </c>
      <c r="G32" s="14">
        <v>7000000</v>
      </c>
      <c r="H32" s="14"/>
      <c r="I32" s="14"/>
      <c r="J32" s="14"/>
      <c r="K32" s="46"/>
      <c r="L32" s="46"/>
    </row>
    <row r="33" spans="1:12" ht="25.5" x14ac:dyDescent="0.25">
      <c r="A33" s="12"/>
      <c r="B33" s="97" t="s">
        <v>89</v>
      </c>
      <c r="C33" s="45"/>
      <c r="D33" s="95"/>
      <c r="E33" s="91"/>
      <c r="F33" s="34"/>
      <c r="G33" s="14"/>
      <c r="H33" s="14"/>
      <c r="I33" s="14"/>
      <c r="J33" s="14"/>
      <c r="K33" s="46"/>
      <c r="L33" s="46"/>
    </row>
    <row r="34" spans="1:12" x14ac:dyDescent="0.25">
      <c r="A34" s="12" t="s">
        <v>74</v>
      </c>
      <c r="B34" s="97" t="s">
        <v>107</v>
      </c>
      <c r="C34" s="45"/>
      <c r="D34" s="95"/>
      <c r="E34" s="92" t="s">
        <v>119</v>
      </c>
      <c r="F34" s="106" t="s">
        <v>108</v>
      </c>
      <c r="G34" s="14">
        <v>1050000</v>
      </c>
      <c r="H34" s="14"/>
      <c r="I34" s="14"/>
      <c r="J34" s="14"/>
      <c r="K34" s="46"/>
      <c r="L34" s="46"/>
    </row>
    <row r="35" spans="1:12" ht="25.5" x14ac:dyDescent="0.25">
      <c r="A35" s="12" t="s">
        <v>75</v>
      </c>
      <c r="B35" s="97" t="s">
        <v>120</v>
      </c>
      <c r="C35" s="45"/>
      <c r="D35" s="95"/>
      <c r="E35" s="92" t="s">
        <v>121</v>
      </c>
      <c r="F35" s="34"/>
      <c r="G35" s="14">
        <v>2000000</v>
      </c>
      <c r="H35" s="14"/>
      <c r="I35" s="14"/>
      <c r="J35" s="14"/>
      <c r="K35" s="46"/>
      <c r="L35" s="46"/>
    </row>
    <row r="36" spans="1:12" x14ac:dyDescent="0.25">
      <c r="A36" s="12" t="s">
        <v>77</v>
      </c>
      <c r="B36" s="97" t="s">
        <v>109</v>
      </c>
      <c r="C36" s="45"/>
      <c r="D36" s="95"/>
      <c r="E36" s="92" t="s">
        <v>122</v>
      </c>
      <c r="F36" s="106" t="s">
        <v>110</v>
      </c>
      <c r="G36" s="14">
        <v>3150000</v>
      </c>
      <c r="H36" s="14"/>
      <c r="I36" s="14"/>
      <c r="J36" s="14"/>
      <c r="K36" s="46"/>
      <c r="L36" s="46"/>
    </row>
    <row r="37" spans="1:12" x14ac:dyDescent="0.25">
      <c r="A37" s="105"/>
      <c r="B37" s="103" t="s">
        <v>90</v>
      </c>
      <c r="C37" s="45"/>
      <c r="D37" s="95"/>
      <c r="E37" s="92"/>
      <c r="F37" s="34"/>
      <c r="G37" s="14"/>
      <c r="H37" s="14"/>
      <c r="I37" s="14"/>
      <c r="J37" s="14"/>
      <c r="K37" s="46"/>
      <c r="L37" s="46"/>
    </row>
    <row r="38" spans="1:12" ht="25.5" x14ac:dyDescent="0.25">
      <c r="A38" s="12">
        <v>1</v>
      </c>
      <c r="B38" s="97" t="s">
        <v>112</v>
      </c>
      <c r="C38" s="45"/>
      <c r="D38" s="95"/>
      <c r="E38" s="92" t="s">
        <v>123</v>
      </c>
      <c r="F38" s="106" t="s">
        <v>111</v>
      </c>
      <c r="G38" s="14">
        <v>3000000</v>
      </c>
      <c r="H38" s="14"/>
      <c r="I38" s="14"/>
      <c r="J38" s="14"/>
      <c r="K38" s="46"/>
      <c r="L38" s="46"/>
    </row>
    <row r="39" spans="1:12" x14ac:dyDescent="0.25">
      <c r="A39" s="12">
        <v>2</v>
      </c>
      <c r="B39" s="97" t="s">
        <v>91</v>
      </c>
      <c r="C39" s="114"/>
      <c r="D39" s="115"/>
      <c r="E39" s="116">
        <v>44081</v>
      </c>
      <c r="F39" s="121"/>
      <c r="G39" s="14">
        <v>500000</v>
      </c>
      <c r="H39" s="14"/>
      <c r="I39" s="14"/>
      <c r="J39" s="14"/>
      <c r="K39" s="46"/>
      <c r="L39" s="46"/>
    </row>
    <row r="40" spans="1:12" x14ac:dyDescent="0.25">
      <c r="A40" s="113"/>
      <c r="B40" s="117" t="s">
        <v>113</v>
      </c>
      <c r="C40" s="118"/>
      <c r="D40" s="118"/>
      <c r="E40" s="122"/>
      <c r="F40" s="119"/>
      <c r="G40" s="120">
        <v>40000000</v>
      </c>
      <c r="H40" s="14"/>
      <c r="I40" s="14"/>
      <c r="J40" s="14"/>
      <c r="K40" s="46"/>
      <c r="L40" s="46"/>
    </row>
    <row r="41" spans="1:12" x14ac:dyDescent="0.25">
      <c r="A41" s="107"/>
      <c r="B41" s="108"/>
      <c r="C41" s="56"/>
      <c r="D41" s="56"/>
      <c r="E41" s="109"/>
      <c r="F41" s="110"/>
      <c r="G41" s="111"/>
      <c r="H41" s="111"/>
      <c r="I41" s="111"/>
      <c r="J41" s="111"/>
      <c r="K41" s="112"/>
      <c r="L41" s="112"/>
    </row>
    <row r="42" spans="1:12" x14ac:dyDescent="0.25">
      <c r="A42" s="107"/>
      <c r="B42" s="108"/>
      <c r="C42" s="56"/>
      <c r="D42" s="56"/>
      <c r="E42" s="109"/>
      <c r="F42" s="110"/>
      <c r="G42" s="111"/>
      <c r="H42" s="111"/>
      <c r="I42" s="111"/>
      <c r="J42" s="111"/>
      <c r="K42" s="112"/>
      <c r="L42" s="112"/>
    </row>
    <row r="43" spans="1:12" x14ac:dyDescent="0.25">
      <c r="A43" s="107"/>
      <c r="B43" s="108"/>
      <c r="C43" s="56"/>
      <c r="D43" s="56"/>
      <c r="E43" s="109"/>
      <c r="F43" s="110"/>
      <c r="G43" s="111"/>
      <c r="H43" s="111"/>
      <c r="I43" s="111"/>
      <c r="J43" s="111"/>
      <c r="K43" s="112"/>
      <c r="L43" s="112"/>
    </row>
    <row r="44" spans="1:12" x14ac:dyDescent="0.25">
      <c r="A44" s="107"/>
      <c r="B44" s="108"/>
      <c r="C44" s="56"/>
      <c r="D44" s="56"/>
      <c r="E44" s="109"/>
      <c r="F44" s="110"/>
      <c r="G44" s="111"/>
      <c r="H44" s="111"/>
      <c r="I44" s="111"/>
      <c r="J44" s="111"/>
      <c r="K44" s="112"/>
      <c r="L44" s="112"/>
    </row>
    <row r="45" spans="1:12" x14ac:dyDescent="0.25">
      <c r="A45" s="107"/>
      <c r="B45" s="108"/>
      <c r="C45" s="56"/>
      <c r="D45" s="56"/>
      <c r="E45" s="109"/>
      <c r="F45" s="110"/>
      <c r="G45" s="111"/>
      <c r="H45" s="111"/>
      <c r="I45" s="111"/>
      <c r="J45" s="111"/>
      <c r="K45" s="112"/>
      <c r="L45" s="112"/>
    </row>
    <row r="46" spans="1:12" x14ac:dyDescent="0.25">
      <c r="A46" s="107"/>
      <c r="B46" s="108"/>
      <c r="C46" s="56"/>
      <c r="D46" s="56"/>
      <c r="E46" s="109"/>
      <c r="F46" s="110"/>
      <c r="G46" s="111"/>
      <c r="H46" s="111"/>
      <c r="I46" s="111"/>
      <c r="J46" s="111"/>
      <c r="K46" s="112"/>
      <c r="L46" s="112"/>
    </row>
    <row r="47" spans="1:12" x14ac:dyDescent="0.25">
      <c r="A47" s="15"/>
      <c r="B47" s="15"/>
      <c r="C47" s="15"/>
      <c r="D47" s="15"/>
      <c r="E47" s="15"/>
      <c r="F47" s="15"/>
      <c r="G47" s="111"/>
      <c r="H47" s="111"/>
      <c r="I47" s="111"/>
      <c r="J47" s="111"/>
      <c r="K47" s="112"/>
      <c r="L47" s="112"/>
    </row>
    <row r="49" spans="8:8" x14ac:dyDescent="0.25">
      <c r="H49" s="1" t="s">
        <v>64</v>
      </c>
    </row>
    <row r="50" spans="8:8" x14ac:dyDescent="0.25">
      <c r="H50" s="1" t="s">
        <v>18</v>
      </c>
    </row>
    <row r="54" spans="8:8" x14ac:dyDescent="0.25">
      <c r="H54" s="1" t="s">
        <v>62</v>
      </c>
    </row>
  </sheetData>
  <mergeCells count="15">
    <mergeCell ref="H9:H10"/>
    <mergeCell ref="B9:B10"/>
    <mergeCell ref="C9:C10"/>
    <mergeCell ref="A1:L1"/>
    <mergeCell ref="A2:L2"/>
    <mergeCell ref="A3:L3"/>
    <mergeCell ref="I9:J9"/>
    <mergeCell ref="K9:K10"/>
    <mergeCell ref="L9:L10"/>
    <mergeCell ref="A8:H8"/>
    <mergeCell ref="E9:E10"/>
    <mergeCell ref="G9:G10"/>
    <mergeCell ref="A9:A10"/>
    <mergeCell ref="D9:D10"/>
    <mergeCell ref="F9:F10"/>
  </mergeCells>
  <printOptions horizontalCentered="1"/>
  <pageMargins left="0.2" right="3.9370078740157501E-2" top="0.43307086614173201" bottom="0.39370078740157499" header="0.31496062992126" footer="0.15748031496063"/>
  <pageSetup paperSize="9" scale="85" orientation="landscape" r:id="rId1"/>
  <headerFooter>
    <oddFooter>&amp;R&amp;P+36&amp;2'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85" zoomScaleSheetLayoutView="85" workbookViewId="0">
      <selection activeCell="D24" sqref="D24"/>
    </sheetView>
  </sheetViews>
  <sheetFormatPr defaultColWidth="9.140625" defaultRowHeight="12.75" x14ac:dyDescent="0.25"/>
  <cols>
    <col min="1" max="1" width="7.42578125" style="1" customWidth="1"/>
    <col min="2" max="2" width="30.140625" style="21" customWidth="1"/>
    <col min="3" max="3" width="1.85546875" style="1" customWidth="1"/>
    <col min="4" max="4" width="53.85546875" style="1" customWidth="1"/>
    <col min="5" max="5" width="11" style="1" bestFit="1" customWidth="1"/>
    <col min="6" max="16384" width="9.140625" style="1"/>
  </cols>
  <sheetData>
    <row r="1" spans="1:4" ht="15.75" x14ac:dyDescent="0.25">
      <c r="A1" s="129" t="s">
        <v>39</v>
      </c>
      <c r="B1" s="129"/>
      <c r="C1" s="129"/>
      <c r="D1" s="129"/>
    </row>
    <row r="2" spans="1:4" ht="15.75" x14ac:dyDescent="0.25">
      <c r="A2" s="129" t="s">
        <v>40</v>
      </c>
      <c r="B2" s="129"/>
      <c r="C2" s="129"/>
      <c r="D2" s="129"/>
    </row>
    <row r="3" spans="1:4" ht="15.75" x14ac:dyDescent="0.25">
      <c r="A3" s="129"/>
      <c r="B3" s="129"/>
      <c r="C3" s="129"/>
      <c r="D3" s="129"/>
    </row>
    <row r="4" spans="1:4" ht="15.75" x14ac:dyDescent="0.25">
      <c r="A4" s="129" t="s">
        <v>49</v>
      </c>
      <c r="B4" s="129"/>
      <c r="C4" s="129"/>
      <c r="D4" s="129"/>
    </row>
    <row r="5" spans="1:4" ht="15.75" x14ac:dyDescent="0.25">
      <c r="A5" s="58"/>
      <c r="B5" s="58"/>
      <c r="C5" s="58"/>
      <c r="D5" s="58"/>
    </row>
    <row r="6" spans="1:4" ht="15.75" x14ac:dyDescent="0.25">
      <c r="A6" s="58"/>
      <c r="B6" s="59" t="s">
        <v>4</v>
      </c>
      <c r="C6" s="60" t="s">
        <v>2</v>
      </c>
      <c r="D6" s="59" t="s">
        <v>124</v>
      </c>
    </row>
    <row r="7" spans="1:4" ht="15.75" x14ac:dyDescent="0.25">
      <c r="A7" s="58"/>
      <c r="B7" s="59" t="s">
        <v>3</v>
      </c>
      <c r="C7" s="60" t="s">
        <v>2</v>
      </c>
      <c r="D7" s="78" t="s">
        <v>125</v>
      </c>
    </row>
    <row r="8" spans="1:4" ht="15.75" x14ac:dyDescent="0.25">
      <c r="A8" s="89"/>
      <c r="B8" s="59" t="s">
        <v>57</v>
      </c>
      <c r="C8" s="60" t="s">
        <v>2</v>
      </c>
      <c r="D8" s="78"/>
    </row>
    <row r="9" spans="1:4" ht="15.75" x14ac:dyDescent="0.25">
      <c r="A9" s="58"/>
      <c r="B9" s="59"/>
      <c r="C9" s="60"/>
      <c r="D9" s="61"/>
    </row>
    <row r="10" spans="1:4" s="6" customFormat="1" ht="33.75" customHeight="1" x14ac:dyDescent="0.25">
      <c r="A10" s="136" t="s">
        <v>6</v>
      </c>
      <c r="B10" s="136" t="s">
        <v>41</v>
      </c>
      <c r="C10" s="137" t="s">
        <v>0</v>
      </c>
      <c r="D10" s="138"/>
    </row>
    <row r="11" spans="1:4" s="6" customFormat="1" ht="6.75" customHeight="1" x14ac:dyDescent="0.25">
      <c r="A11" s="136"/>
      <c r="B11" s="136"/>
      <c r="C11" s="139"/>
      <c r="D11" s="140"/>
    </row>
    <row r="12" spans="1:4" ht="29.25" customHeight="1" x14ac:dyDescent="0.25">
      <c r="A12" s="62" t="s">
        <v>10</v>
      </c>
      <c r="B12" s="63" t="s">
        <v>25</v>
      </c>
      <c r="C12" s="130" t="e">
        <f>'Rincian Penggunaan Dana'!#REF!</f>
        <v>#REF!</v>
      </c>
      <c r="D12" s="131"/>
    </row>
    <row r="13" spans="1:4" ht="29.25" customHeight="1" x14ac:dyDescent="0.25">
      <c r="A13" s="62" t="s">
        <v>12</v>
      </c>
      <c r="B13" s="64" t="s">
        <v>26</v>
      </c>
      <c r="C13" s="130" t="e">
        <f>'Rincian Penggunaan Dana'!#REF!</f>
        <v>#REF!</v>
      </c>
      <c r="D13" s="131"/>
    </row>
    <row r="14" spans="1:4" ht="29.25" customHeight="1" x14ac:dyDescent="0.25">
      <c r="A14" s="62" t="s">
        <v>14</v>
      </c>
      <c r="B14" s="64" t="s">
        <v>27</v>
      </c>
      <c r="C14" s="130" t="e">
        <f>'Rincian Penggunaan Dana'!#REF!</f>
        <v>#REF!</v>
      </c>
      <c r="D14" s="131"/>
    </row>
    <row r="15" spans="1:4" ht="29.25" customHeight="1" x14ac:dyDescent="0.25">
      <c r="A15" s="62">
        <v>4</v>
      </c>
      <c r="B15" s="64" t="s">
        <v>42</v>
      </c>
      <c r="C15" s="130" t="e">
        <f>'Rincian Penggunaan Dana'!#REF!</f>
        <v>#REF!</v>
      </c>
      <c r="D15" s="131"/>
    </row>
    <row r="16" spans="1:4" ht="29.25" customHeight="1" x14ac:dyDescent="0.25">
      <c r="A16" s="62">
        <v>5</v>
      </c>
      <c r="B16" s="64" t="s">
        <v>43</v>
      </c>
      <c r="C16" s="130" t="e">
        <f>'Rincian Penggunaan Dana'!#REF!</f>
        <v>#REF!</v>
      </c>
      <c r="D16" s="131"/>
    </row>
    <row r="17" spans="1:5" s="22" customFormat="1" ht="29.25" customHeight="1" x14ac:dyDescent="0.25">
      <c r="A17" s="132" t="s">
        <v>0</v>
      </c>
      <c r="B17" s="133"/>
      <c r="C17" s="134" t="e">
        <f>SUM(C12:D16)</f>
        <v>#REF!</v>
      </c>
      <c r="D17" s="135"/>
    </row>
    <row r="18" spans="1:5" s="19" customFormat="1" ht="15.75" customHeight="1" x14ac:dyDescent="0.25">
      <c r="A18" s="65"/>
      <c r="B18" s="66"/>
      <c r="C18" s="65"/>
      <c r="D18" s="67"/>
    </row>
    <row r="19" spans="1:5" s="24" customFormat="1" ht="15.75" customHeight="1" x14ac:dyDescent="0.25">
      <c r="A19" s="68"/>
      <c r="B19" s="69"/>
      <c r="C19" s="68"/>
      <c r="D19" s="67"/>
    </row>
    <row r="20" spans="1:5" s="24" customFormat="1" ht="15" customHeight="1" x14ac:dyDescent="0.25">
      <c r="A20" s="70"/>
      <c r="B20" s="70"/>
      <c r="C20" s="71"/>
      <c r="D20" s="44" t="s">
        <v>126</v>
      </c>
      <c r="E20" s="20"/>
    </row>
    <row r="21" spans="1:5" s="24" customFormat="1" ht="15.75" x14ac:dyDescent="0.25">
      <c r="A21" s="70"/>
      <c r="B21" s="70"/>
      <c r="C21" s="68"/>
      <c r="D21" s="44" t="s">
        <v>44</v>
      </c>
      <c r="E21" s="20"/>
    </row>
    <row r="22" spans="1:5" s="24" customFormat="1" ht="28.5" customHeight="1" x14ac:dyDescent="0.25">
      <c r="A22" s="72"/>
      <c r="B22" s="72"/>
      <c r="C22" s="73"/>
      <c r="D22" s="74"/>
      <c r="E22" s="55"/>
    </row>
    <row r="23" spans="1:5" s="24" customFormat="1" ht="12.75" customHeight="1" x14ac:dyDescent="0.25">
      <c r="A23" s="72"/>
      <c r="B23" s="72"/>
      <c r="C23" s="73"/>
      <c r="D23" s="75"/>
      <c r="E23" s="55"/>
    </row>
    <row r="24" spans="1:5" s="23" customFormat="1" ht="15.75" x14ac:dyDescent="0.25">
      <c r="A24" s="76"/>
      <c r="B24" s="70"/>
      <c r="C24" s="73"/>
      <c r="D24" s="31" t="s">
        <v>127</v>
      </c>
      <c r="E24" s="29"/>
    </row>
    <row r="25" spans="1:5" s="23" customFormat="1" ht="12.75" customHeight="1" x14ac:dyDescent="0.25">
      <c r="A25" s="77"/>
      <c r="B25" s="70"/>
      <c r="C25" s="73"/>
      <c r="D25" s="44"/>
      <c r="E25" s="20"/>
    </row>
    <row r="26" spans="1:5" s="23" customFormat="1" ht="12.75" customHeight="1" x14ac:dyDescent="0.25">
      <c r="A26" s="77"/>
      <c r="B26" s="70"/>
      <c r="C26" s="73"/>
      <c r="D26" s="43"/>
      <c r="E26" s="20"/>
    </row>
    <row r="27" spans="1:5" s="15" customFormat="1" ht="15.75" x14ac:dyDescent="0.25">
      <c r="A27" s="19"/>
      <c r="B27" s="56"/>
      <c r="C27" s="19"/>
      <c r="D27" s="44"/>
      <c r="E27" s="20"/>
    </row>
    <row r="28" spans="1:5" s="15" customFormat="1" ht="15" x14ac:dyDescent="0.25">
      <c r="B28" s="16"/>
      <c r="D28" s="17"/>
      <c r="E28" s="20"/>
    </row>
    <row r="29" spans="1:5" s="15" customFormat="1" x14ac:dyDescent="0.25">
      <c r="B29" s="16"/>
      <c r="D29" s="17"/>
    </row>
    <row r="30" spans="1:5" x14ac:dyDescent="0.25">
      <c r="A30" s="15"/>
      <c r="B30" s="16"/>
      <c r="C30" s="15"/>
      <c r="D30" s="17"/>
    </row>
    <row r="31" spans="1:5" x14ac:dyDescent="0.25">
      <c r="A31" s="15"/>
      <c r="B31" s="16"/>
      <c r="C31" s="15"/>
      <c r="D31" s="17"/>
    </row>
    <row r="32" spans="1:5" x14ac:dyDescent="0.25">
      <c r="A32" s="15"/>
      <c r="B32" s="16"/>
      <c r="C32" s="15"/>
      <c r="D32" s="17"/>
    </row>
    <row r="33" spans="1:4" x14ac:dyDescent="0.25">
      <c r="A33" s="15"/>
      <c r="B33" s="16"/>
      <c r="C33" s="15"/>
      <c r="D33" s="17"/>
    </row>
  </sheetData>
  <mergeCells count="14">
    <mergeCell ref="C16:D16"/>
    <mergeCell ref="A17:B17"/>
    <mergeCell ref="C17:D17"/>
    <mergeCell ref="A10:A11"/>
    <mergeCell ref="B10:B11"/>
    <mergeCell ref="C10:D11"/>
    <mergeCell ref="C12:D12"/>
    <mergeCell ref="C13:D13"/>
    <mergeCell ref="C14:D14"/>
    <mergeCell ref="A1:D1"/>
    <mergeCell ref="A2:D2"/>
    <mergeCell ref="A3:D3"/>
    <mergeCell ref="A4:D4"/>
    <mergeCell ref="C15:D15"/>
  </mergeCells>
  <printOptions horizontalCentered="1"/>
  <pageMargins left="0.43307086614173229" right="3.937007874015748E-2" top="0.43307086614173229" bottom="0.39370078740157483" header="0.31496062992125984" footer="0.15748031496062992"/>
  <pageSetup paperSize="9" orientation="portrait" r:id="rId1"/>
  <headerFooter>
    <oddFooter>&amp;R&amp;P+36&amp;2'</oddFooter>
  </headerFooter>
  <ignoredErrors>
    <ignoredError sqref="C12:C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zoomScaleSheetLayoutView="100" workbookViewId="0">
      <selection activeCell="D7" sqref="D7:F7"/>
    </sheetView>
  </sheetViews>
  <sheetFormatPr defaultColWidth="9.140625" defaultRowHeight="12.75" x14ac:dyDescent="0.25"/>
  <cols>
    <col min="1" max="1" width="5.140625" style="1" customWidth="1"/>
    <col min="2" max="2" width="22.5703125" style="21" customWidth="1"/>
    <col min="3" max="3" width="1.85546875" style="1" customWidth="1"/>
    <col min="4" max="4" width="9.28515625" style="1" customWidth="1"/>
    <col min="5" max="5" width="13.140625" style="1" customWidth="1"/>
    <col min="6" max="7" width="15.42578125" style="1" customWidth="1"/>
    <col min="8" max="8" width="11.7109375" style="1" bestFit="1" customWidth="1"/>
    <col min="9" max="9" width="11" style="1" bestFit="1" customWidth="1"/>
    <col min="10" max="16384" width="9.140625" style="1"/>
  </cols>
  <sheetData>
    <row r="1" spans="1:8" x14ac:dyDescent="0.25">
      <c r="A1" s="127" t="s">
        <v>55</v>
      </c>
      <c r="B1" s="127"/>
      <c r="C1" s="127"/>
      <c r="D1" s="127"/>
      <c r="E1" s="127"/>
      <c r="F1" s="127"/>
      <c r="G1" s="127"/>
      <c r="H1" s="127"/>
    </row>
    <row r="2" spans="1:8" x14ac:dyDescent="0.25">
      <c r="A2" s="127" t="s">
        <v>63</v>
      </c>
      <c r="B2" s="127"/>
      <c r="C2" s="127"/>
      <c r="D2" s="127"/>
      <c r="E2" s="127"/>
      <c r="F2" s="127"/>
      <c r="G2" s="127"/>
      <c r="H2" s="127"/>
    </row>
    <row r="3" spans="1:8" x14ac:dyDescent="0.25">
      <c r="A3" s="127" t="s">
        <v>49</v>
      </c>
      <c r="B3" s="127"/>
      <c r="C3" s="127"/>
      <c r="D3" s="127"/>
      <c r="E3" s="127"/>
      <c r="F3" s="127"/>
      <c r="G3" s="127"/>
      <c r="H3" s="127"/>
    </row>
    <row r="4" spans="1:8" x14ac:dyDescent="0.25">
      <c r="A4" s="42"/>
      <c r="B4" s="42"/>
      <c r="C4" s="42"/>
      <c r="D4" s="42"/>
      <c r="E4" s="42"/>
      <c r="F4" s="42"/>
      <c r="G4" s="83"/>
      <c r="H4" s="42"/>
    </row>
    <row r="5" spans="1:8" x14ac:dyDescent="0.25">
      <c r="A5" s="42"/>
      <c r="B5" s="3" t="s">
        <v>4</v>
      </c>
      <c r="C5" s="4" t="s">
        <v>2</v>
      </c>
      <c r="D5" s="146" t="s">
        <v>129</v>
      </c>
      <c r="E5" s="146"/>
      <c r="F5" s="146"/>
      <c r="G5" s="4"/>
      <c r="H5" s="42"/>
    </row>
    <row r="6" spans="1:8" x14ac:dyDescent="0.25">
      <c r="A6" s="42"/>
      <c r="B6" s="3" t="s">
        <v>3</v>
      </c>
      <c r="C6" s="4" t="s">
        <v>2</v>
      </c>
      <c r="D6" s="145" t="s">
        <v>128</v>
      </c>
      <c r="E6" s="145"/>
      <c r="F6" s="145"/>
      <c r="G6" s="99"/>
      <c r="H6" s="98"/>
    </row>
    <row r="7" spans="1:8" x14ac:dyDescent="0.25">
      <c r="A7" s="42"/>
      <c r="B7" s="3" t="s">
        <v>31</v>
      </c>
      <c r="C7" s="4" t="s">
        <v>2</v>
      </c>
      <c r="D7" s="144">
        <v>40000000</v>
      </c>
      <c r="E7" s="144"/>
      <c r="F7" s="144"/>
      <c r="G7" s="87"/>
      <c r="H7" s="42"/>
    </row>
    <row r="8" spans="1:8" x14ac:dyDescent="0.25">
      <c r="A8" s="79"/>
      <c r="B8" s="3" t="s">
        <v>32</v>
      </c>
      <c r="C8" s="4" t="s">
        <v>2</v>
      </c>
      <c r="D8" s="141"/>
      <c r="E8" s="141"/>
      <c r="F8" s="141"/>
      <c r="G8" s="100"/>
      <c r="H8" s="79"/>
    </row>
    <row r="9" spans="1:8" ht="15" customHeight="1" x14ac:dyDescent="0.25">
      <c r="A9" s="5"/>
      <c r="B9" s="5" t="s">
        <v>33</v>
      </c>
      <c r="C9" s="83" t="s">
        <v>2</v>
      </c>
      <c r="D9" s="142">
        <v>40000000</v>
      </c>
      <c r="E9" s="143"/>
      <c r="F9" s="143"/>
      <c r="G9" s="101"/>
      <c r="H9" s="5"/>
    </row>
    <row r="10" spans="1:8" ht="15" customHeight="1" x14ac:dyDescent="0.25">
      <c r="A10" s="127"/>
      <c r="B10" s="127"/>
      <c r="C10" s="127"/>
      <c r="D10" s="127"/>
      <c r="E10" s="127"/>
      <c r="F10" s="127"/>
      <c r="G10" s="127"/>
      <c r="H10" s="127"/>
    </row>
    <row r="11" spans="1:8" s="6" customFormat="1" ht="33.75" customHeight="1" x14ac:dyDescent="0.25">
      <c r="A11" s="124" t="s">
        <v>6</v>
      </c>
      <c r="B11" s="124" t="s">
        <v>34</v>
      </c>
      <c r="C11" s="150" t="s">
        <v>17</v>
      </c>
      <c r="D11" s="151"/>
      <c r="E11" s="124" t="s">
        <v>35</v>
      </c>
      <c r="F11" s="124" t="s">
        <v>36</v>
      </c>
      <c r="G11" s="124" t="s">
        <v>37</v>
      </c>
      <c r="H11" s="124" t="s">
        <v>61</v>
      </c>
    </row>
    <row r="12" spans="1:8" s="6" customFormat="1" ht="18" customHeight="1" x14ac:dyDescent="0.25">
      <c r="A12" s="124"/>
      <c r="B12" s="124"/>
      <c r="C12" s="152"/>
      <c r="D12" s="153"/>
      <c r="E12" s="124"/>
      <c r="F12" s="124"/>
      <c r="G12" s="124"/>
      <c r="H12" s="124"/>
    </row>
    <row r="13" spans="1:8" ht="15" customHeight="1" x14ac:dyDescent="0.25">
      <c r="A13" s="7">
        <v>1</v>
      </c>
      <c r="B13" s="7">
        <v>2</v>
      </c>
      <c r="C13" s="154">
        <v>3</v>
      </c>
      <c r="D13" s="155"/>
      <c r="E13" s="7">
        <v>4</v>
      </c>
      <c r="F13" s="7">
        <v>5</v>
      </c>
      <c r="G13" s="8">
        <v>6</v>
      </c>
      <c r="H13" s="8">
        <v>7</v>
      </c>
    </row>
    <row r="14" spans="1:8" x14ac:dyDescent="0.25">
      <c r="A14" s="9" t="s">
        <v>10</v>
      </c>
      <c r="B14" s="96" t="s">
        <v>51</v>
      </c>
      <c r="C14" s="156">
        <v>6200000</v>
      </c>
      <c r="D14" s="157"/>
      <c r="E14" s="47">
        <v>6200000</v>
      </c>
      <c r="F14" s="47"/>
      <c r="G14" s="48"/>
      <c r="H14" s="48"/>
    </row>
    <row r="15" spans="1:8" x14ac:dyDescent="0.25">
      <c r="A15" s="9" t="s">
        <v>12</v>
      </c>
      <c r="B15" s="97" t="s">
        <v>52</v>
      </c>
      <c r="C15" s="156">
        <v>11300000</v>
      </c>
      <c r="D15" s="157"/>
      <c r="E15" s="47">
        <v>11300000</v>
      </c>
      <c r="F15" s="47"/>
      <c r="G15" s="48"/>
      <c r="H15" s="48"/>
    </row>
    <row r="16" spans="1:8" x14ac:dyDescent="0.25">
      <c r="A16" s="9" t="s">
        <v>14</v>
      </c>
      <c r="B16" s="97" t="s">
        <v>53</v>
      </c>
      <c r="C16" s="156">
        <v>7000000</v>
      </c>
      <c r="D16" s="157"/>
      <c r="E16" s="47">
        <v>7000000</v>
      </c>
      <c r="F16" s="47"/>
      <c r="G16" s="48"/>
      <c r="H16" s="48"/>
    </row>
    <row r="17" spans="1:9" x14ac:dyDescent="0.25">
      <c r="A17" s="9" t="s">
        <v>50</v>
      </c>
      <c r="B17" s="97" t="s">
        <v>54</v>
      </c>
      <c r="C17" s="156">
        <v>15500000</v>
      </c>
      <c r="D17" s="157"/>
      <c r="E17" s="47">
        <v>15500000</v>
      </c>
      <c r="F17" s="47"/>
      <c r="G17" s="47"/>
      <c r="H17" s="48"/>
    </row>
    <row r="18" spans="1:9" s="22" customFormat="1" x14ac:dyDescent="0.25">
      <c r="A18" s="49" t="s">
        <v>0</v>
      </c>
      <c r="B18" s="50"/>
      <c r="C18" s="158">
        <v>40000000</v>
      </c>
      <c r="D18" s="159"/>
      <c r="E18" s="51">
        <v>40000000</v>
      </c>
      <c r="F18" s="51"/>
      <c r="G18" s="51"/>
      <c r="H18" s="52"/>
    </row>
    <row r="19" spans="1:9" s="19" customFormat="1" ht="15.75" customHeight="1" x14ac:dyDescent="0.25">
      <c r="A19" s="15"/>
      <c r="B19" s="16"/>
      <c r="C19" s="15"/>
      <c r="D19" s="17"/>
      <c r="E19" s="17"/>
      <c r="F19" s="17"/>
      <c r="G19" s="17"/>
      <c r="H19" s="18"/>
    </row>
    <row r="20" spans="1:9" s="24" customFormat="1" ht="15.75" customHeight="1" x14ac:dyDescent="0.25">
      <c r="A20" s="23"/>
      <c r="B20" s="53"/>
      <c r="C20" s="23"/>
      <c r="D20" s="17"/>
      <c r="E20" s="17"/>
      <c r="F20" s="17"/>
      <c r="G20" s="17"/>
      <c r="H20" s="18"/>
    </row>
    <row r="21" spans="1:9" s="24" customFormat="1" ht="15" customHeight="1" x14ac:dyDescent="0.25">
      <c r="A21" s="25"/>
      <c r="B21" s="25"/>
      <c r="C21" s="5"/>
      <c r="D21" s="5"/>
      <c r="E21" s="5"/>
      <c r="F21" s="20" t="s">
        <v>64</v>
      </c>
      <c r="G21" s="20"/>
      <c r="I21" s="20"/>
    </row>
    <row r="22" spans="1:9" s="24" customFormat="1" ht="15" x14ac:dyDescent="0.25">
      <c r="A22" s="25"/>
      <c r="B22" s="25"/>
      <c r="C22" s="23"/>
      <c r="D22" s="17"/>
      <c r="E22" s="17"/>
      <c r="F22" s="20" t="s">
        <v>18</v>
      </c>
      <c r="G22" s="20"/>
      <c r="I22" s="20"/>
    </row>
    <row r="23" spans="1:9" s="24" customFormat="1" ht="28.5" customHeight="1" x14ac:dyDescent="0.25">
      <c r="A23" s="26"/>
      <c r="B23" s="26"/>
      <c r="D23" s="27"/>
      <c r="E23" s="27"/>
      <c r="F23" s="54"/>
      <c r="G23" s="54"/>
      <c r="I23" s="55"/>
    </row>
    <row r="24" spans="1:9" s="24" customFormat="1" ht="12.75" customHeight="1" x14ac:dyDescent="0.25">
      <c r="A24" s="26"/>
      <c r="B24" s="26"/>
      <c r="D24" s="27"/>
      <c r="E24" s="27"/>
      <c r="F24" s="55"/>
      <c r="G24" s="55"/>
      <c r="I24" s="55"/>
    </row>
    <row r="25" spans="1:9" s="23" customFormat="1" ht="15" x14ac:dyDescent="0.25">
      <c r="A25" s="28"/>
      <c r="B25" s="25"/>
      <c r="C25" s="24"/>
      <c r="D25" s="27"/>
      <c r="E25" s="27"/>
      <c r="F25" s="31" t="s">
        <v>62</v>
      </c>
      <c r="G25" s="31"/>
      <c r="I25" s="29"/>
    </row>
    <row r="26" spans="1:9" s="23" customFormat="1" ht="12.75" customHeight="1" x14ac:dyDescent="0.25">
      <c r="A26" s="30"/>
      <c r="B26" s="25"/>
      <c r="C26" s="24"/>
      <c r="D26" s="27"/>
      <c r="E26" s="27"/>
      <c r="F26" s="20"/>
      <c r="G26" s="20"/>
      <c r="I26" s="20"/>
    </row>
    <row r="27" spans="1:9" s="23" customFormat="1" ht="12.75" customHeight="1" x14ac:dyDescent="0.25">
      <c r="A27" s="30"/>
      <c r="B27" s="25"/>
      <c r="C27" s="24"/>
      <c r="D27" s="27"/>
      <c r="E27" s="27"/>
      <c r="F27" s="31"/>
      <c r="G27" s="31"/>
      <c r="I27" s="20"/>
    </row>
    <row r="28" spans="1:9" s="15" customFormat="1" ht="15" x14ac:dyDescent="0.25">
      <c r="A28" s="19"/>
      <c r="B28" s="56"/>
      <c r="C28" s="19"/>
      <c r="D28" s="27"/>
      <c r="E28" s="27"/>
      <c r="F28" s="20"/>
      <c r="G28" s="20"/>
      <c r="I28" s="20"/>
    </row>
    <row r="29" spans="1:9" s="15" customFormat="1" ht="15" x14ac:dyDescent="0.25">
      <c r="B29" s="16"/>
      <c r="D29" s="17"/>
      <c r="E29" s="17"/>
      <c r="F29" s="1"/>
      <c r="G29" s="1"/>
      <c r="I29" s="20"/>
    </row>
    <row r="30" spans="1:9" s="15" customFormat="1" x14ac:dyDescent="0.25">
      <c r="B30" s="16"/>
      <c r="D30" s="17"/>
      <c r="E30" s="17"/>
      <c r="F30" s="17"/>
      <c r="G30" s="17"/>
      <c r="H30" s="18"/>
    </row>
    <row r="31" spans="1:9" s="15" customFormat="1" x14ac:dyDescent="0.25">
      <c r="B31" s="16"/>
      <c r="D31" s="17"/>
      <c r="E31" s="17"/>
      <c r="F31" s="17"/>
      <c r="G31" s="17"/>
      <c r="H31" s="18"/>
    </row>
    <row r="32" spans="1:9" s="15" customFormat="1" x14ac:dyDescent="0.25">
      <c r="B32" s="16"/>
      <c r="D32" s="17"/>
      <c r="E32" s="17"/>
      <c r="F32" s="17"/>
      <c r="G32" s="17"/>
      <c r="H32" s="18"/>
    </row>
    <row r="33" spans="1:8" s="15" customFormat="1" x14ac:dyDescent="0.25">
      <c r="B33" s="16"/>
      <c r="D33" s="17"/>
      <c r="E33" s="17"/>
      <c r="F33" s="17"/>
      <c r="G33" s="17"/>
      <c r="H33" s="18"/>
    </row>
    <row r="34" spans="1:8" s="15" customFormat="1" x14ac:dyDescent="0.25">
      <c r="B34" s="16"/>
      <c r="D34" s="17"/>
      <c r="E34" s="17"/>
      <c r="F34" s="17"/>
      <c r="G34" s="17"/>
      <c r="H34" s="18"/>
    </row>
    <row r="35" spans="1:8" s="15" customFormat="1" x14ac:dyDescent="0.25">
      <c r="B35" s="16"/>
      <c r="D35" s="17"/>
      <c r="E35" s="17"/>
      <c r="F35" s="17"/>
      <c r="G35" s="17"/>
      <c r="H35" s="18"/>
    </row>
    <row r="36" spans="1:8" s="15" customFormat="1" ht="15" x14ac:dyDescent="0.25">
      <c r="B36" s="16"/>
      <c r="D36" s="147" t="s">
        <v>38</v>
      </c>
      <c r="E36" s="148"/>
      <c r="F36" s="148"/>
      <c r="G36" s="148"/>
      <c r="H36" s="149"/>
    </row>
    <row r="37" spans="1:8" s="15" customFormat="1" x14ac:dyDescent="0.25">
      <c r="B37" s="16"/>
      <c r="D37" s="17"/>
      <c r="E37" s="17"/>
      <c r="F37" s="17"/>
      <c r="G37" s="17"/>
      <c r="H37" s="18"/>
    </row>
    <row r="38" spans="1:8" x14ac:dyDescent="0.25">
      <c r="A38" s="15"/>
      <c r="B38" s="16"/>
      <c r="C38" s="15"/>
      <c r="D38" s="17"/>
      <c r="E38" s="17"/>
      <c r="F38" s="17"/>
      <c r="G38" s="17"/>
      <c r="H38" s="18"/>
    </row>
    <row r="39" spans="1:8" x14ac:dyDescent="0.25">
      <c r="A39" s="15"/>
      <c r="B39" s="16"/>
      <c r="C39" s="15"/>
      <c r="D39" s="17"/>
      <c r="E39" s="17"/>
      <c r="F39" s="17"/>
      <c r="G39" s="17"/>
      <c r="H39" s="18"/>
    </row>
    <row r="40" spans="1:8" x14ac:dyDescent="0.25">
      <c r="A40" s="15"/>
      <c r="B40" s="16"/>
      <c r="C40" s="15"/>
      <c r="D40" s="17"/>
      <c r="E40" s="17"/>
      <c r="F40" s="17"/>
      <c r="G40" s="17"/>
      <c r="H40" s="18"/>
    </row>
    <row r="41" spans="1:8" x14ac:dyDescent="0.25">
      <c r="A41" s="15"/>
      <c r="B41" s="16"/>
      <c r="C41" s="15"/>
      <c r="D41" s="17"/>
      <c r="E41" s="17"/>
      <c r="F41" s="17"/>
      <c r="G41" s="17"/>
      <c r="H41" s="18"/>
    </row>
  </sheetData>
  <mergeCells count="23">
    <mergeCell ref="D36:H36"/>
    <mergeCell ref="A10:H10"/>
    <mergeCell ref="A11:A12"/>
    <mergeCell ref="B11:B12"/>
    <mergeCell ref="C11:D12"/>
    <mergeCell ref="E11:E12"/>
    <mergeCell ref="F11:F12"/>
    <mergeCell ref="H11:H12"/>
    <mergeCell ref="C13:D13"/>
    <mergeCell ref="C14:D14"/>
    <mergeCell ref="C15:D15"/>
    <mergeCell ref="C17:D17"/>
    <mergeCell ref="C18:D18"/>
    <mergeCell ref="C16:D16"/>
    <mergeCell ref="G11:G12"/>
    <mergeCell ref="D8:F8"/>
    <mergeCell ref="D9:F9"/>
    <mergeCell ref="A1:H1"/>
    <mergeCell ref="A2:H2"/>
    <mergeCell ref="A3:H3"/>
    <mergeCell ref="D7:F7"/>
    <mergeCell ref="D6:F6"/>
    <mergeCell ref="D5:F5"/>
  </mergeCells>
  <printOptions horizontalCentered="1"/>
  <pageMargins left="0.43307086614173229" right="3.937007874015748E-2" top="0.43307086614173229" bottom="0.39370078740157483" header="0.31496062992125984" footer="0.15748031496062992"/>
  <pageSetup paperSize="9" orientation="portrait" r:id="rId1"/>
  <headerFooter>
    <oddFooter>&amp;R&amp;P+36&amp;2'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7" zoomScale="115" zoomScaleSheetLayoutView="115" workbookViewId="0">
      <selection activeCell="E25" sqref="E25"/>
    </sheetView>
  </sheetViews>
  <sheetFormatPr defaultColWidth="9.140625" defaultRowHeight="12.75" x14ac:dyDescent="0.25"/>
  <cols>
    <col min="1" max="1" width="5.140625" style="1" customWidth="1"/>
    <col min="2" max="2" width="25.140625" style="21" customWidth="1"/>
    <col min="3" max="3" width="1.85546875" style="1" customWidth="1"/>
    <col min="4" max="4" width="20.7109375" style="1" customWidth="1"/>
    <col min="5" max="5" width="22.5703125" style="1" bestFit="1" customWidth="1"/>
    <col min="6" max="6" width="21.140625" style="1" customWidth="1"/>
    <col min="7" max="7" width="11" style="1" bestFit="1" customWidth="1"/>
    <col min="8" max="16384" width="9.140625" style="1"/>
  </cols>
  <sheetData>
    <row r="1" spans="1:15" x14ac:dyDescent="0.25">
      <c r="A1" s="127" t="s">
        <v>1</v>
      </c>
      <c r="B1" s="127"/>
      <c r="C1" s="127"/>
      <c r="D1" s="127"/>
      <c r="E1" s="127"/>
      <c r="F1" s="127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127" t="s">
        <v>130</v>
      </c>
      <c r="B2" s="127"/>
      <c r="C2" s="127"/>
      <c r="D2" s="127"/>
      <c r="E2" s="127"/>
      <c r="F2" s="127"/>
      <c r="G2" s="5"/>
    </row>
    <row r="3" spans="1:15" x14ac:dyDescent="0.25">
      <c r="A3" s="127" t="s">
        <v>49</v>
      </c>
      <c r="B3" s="127"/>
      <c r="C3" s="127"/>
      <c r="D3" s="127"/>
      <c r="E3" s="127"/>
      <c r="F3" s="127"/>
      <c r="G3" s="5"/>
    </row>
    <row r="4" spans="1:15" x14ac:dyDescent="0.25">
      <c r="A4" s="83"/>
      <c r="B4" s="83"/>
      <c r="C4" s="83"/>
      <c r="D4" s="83"/>
      <c r="E4" s="83"/>
      <c r="F4" s="83"/>
      <c r="G4" s="5"/>
    </row>
    <row r="5" spans="1:15" x14ac:dyDescent="0.25">
      <c r="A5" s="2"/>
      <c r="B5" s="3" t="s">
        <v>4</v>
      </c>
      <c r="C5" s="4" t="s">
        <v>2</v>
      </c>
      <c r="D5" s="3" t="s">
        <v>129</v>
      </c>
      <c r="E5" s="3"/>
      <c r="F5" s="2"/>
    </row>
    <row r="6" spans="1:15" x14ac:dyDescent="0.25">
      <c r="A6" s="83"/>
      <c r="B6" s="3" t="s">
        <v>3</v>
      </c>
      <c r="C6" s="4" t="s">
        <v>2</v>
      </c>
      <c r="D6" s="3" t="s">
        <v>132</v>
      </c>
      <c r="E6" s="3" t="s">
        <v>131</v>
      </c>
      <c r="F6" s="83"/>
    </row>
    <row r="7" spans="1:15" x14ac:dyDescent="0.25">
      <c r="A7" s="2"/>
      <c r="B7" s="3" t="s">
        <v>5</v>
      </c>
      <c r="C7" s="4" t="s">
        <v>2</v>
      </c>
      <c r="D7" s="123">
        <v>40000000</v>
      </c>
      <c r="E7" s="4"/>
      <c r="F7" s="2"/>
    </row>
    <row r="8" spans="1:15" ht="15" customHeight="1" x14ac:dyDescent="0.25">
      <c r="A8" s="127"/>
      <c r="B8" s="127"/>
      <c r="C8" s="127"/>
      <c r="D8" s="127"/>
      <c r="E8" s="127"/>
      <c r="F8" s="127"/>
    </row>
    <row r="9" spans="1:15" s="6" customFormat="1" ht="33.75" customHeight="1" x14ac:dyDescent="0.25">
      <c r="A9" s="124" t="s">
        <v>6</v>
      </c>
      <c r="B9" s="124" t="s">
        <v>7</v>
      </c>
      <c r="C9" s="162" t="s">
        <v>46</v>
      </c>
      <c r="D9" s="163"/>
      <c r="E9" s="163"/>
      <c r="F9" s="125" t="s">
        <v>8</v>
      </c>
    </row>
    <row r="10" spans="1:15" s="6" customFormat="1" ht="18" customHeight="1" x14ac:dyDescent="0.25">
      <c r="A10" s="124"/>
      <c r="B10" s="124"/>
      <c r="C10" s="152" t="s">
        <v>9</v>
      </c>
      <c r="D10" s="153"/>
      <c r="E10" s="80" t="s">
        <v>30</v>
      </c>
      <c r="F10" s="126"/>
    </row>
    <row r="11" spans="1:15" ht="15" customHeight="1" x14ac:dyDescent="0.25">
      <c r="A11" s="7">
        <v>1</v>
      </c>
      <c r="B11" s="7">
        <v>2</v>
      </c>
      <c r="C11" s="154">
        <v>3</v>
      </c>
      <c r="D11" s="155"/>
      <c r="E11" s="82">
        <v>5</v>
      </c>
      <c r="F11" s="8">
        <v>5</v>
      </c>
    </row>
    <row r="12" spans="1:15" x14ac:dyDescent="0.25">
      <c r="A12" s="9" t="s">
        <v>10</v>
      </c>
      <c r="B12" s="10" t="s">
        <v>11</v>
      </c>
      <c r="C12" s="156">
        <v>40000000</v>
      </c>
      <c r="D12" s="157"/>
      <c r="E12" s="40"/>
      <c r="F12" s="11"/>
    </row>
    <row r="13" spans="1:15" x14ac:dyDescent="0.25">
      <c r="A13" s="9" t="s">
        <v>12</v>
      </c>
      <c r="B13" s="10" t="s">
        <v>13</v>
      </c>
      <c r="C13" s="160">
        <v>40000000</v>
      </c>
      <c r="D13" s="161"/>
      <c r="E13" s="41"/>
      <c r="F13" s="11"/>
    </row>
    <row r="14" spans="1:15" x14ac:dyDescent="0.25">
      <c r="A14" s="9" t="s">
        <v>14</v>
      </c>
      <c r="B14" s="10" t="s">
        <v>15</v>
      </c>
      <c r="C14" s="160"/>
      <c r="D14" s="161"/>
      <c r="E14" s="41"/>
      <c r="F14" s="11"/>
    </row>
    <row r="15" spans="1:15" x14ac:dyDescent="0.25">
      <c r="A15" s="9"/>
      <c r="B15" s="10" t="s">
        <v>58</v>
      </c>
      <c r="C15" s="160">
        <v>15200000</v>
      </c>
      <c r="D15" s="161"/>
      <c r="E15" s="41"/>
      <c r="F15" s="11"/>
    </row>
    <row r="16" spans="1:15" x14ac:dyDescent="0.25">
      <c r="A16" s="9"/>
      <c r="B16" s="10" t="s">
        <v>133</v>
      </c>
      <c r="C16" s="160">
        <v>11300000</v>
      </c>
      <c r="D16" s="161"/>
      <c r="E16" s="41"/>
      <c r="F16" s="11"/>
    </row>
    <row r="17" spans="1:10" x14ac:dyDescent="0.25">
      <c r="A17" s="9"/>
      <c r="B17" s="10" t="s">
        <v>45</v>
      </c>
      <c r="C17" s="84"/>
      <c r="D17" s="85">
        <v>7000000</v>
      </c>
      <c r="E17" s="41"/>
      <c r="F17" s="11"/>
    </row>
    <row r="18" spans="1:10" x14ac:dyDescent="0.25">
      <c r="A18" s="9"/>
      <c r="B18" s="10" t="s">
        <v>59</v>
      </c>
      <c r="C18" s="160">
        <v>6500000</v>
      </c>
      <c r="D18" s="161"/>
      <c r="E18" s="41"/>
      <c r="F18" s="11"/>
    </row>
    <row r="19" spans="1:10" x14ac:dyDescent="0.25">
      <c r="A19" s="12">
        <v>4</v>
      </c>
      <c r="B19" s="13" t="s">
        <v>16</v>
      </c>
      <c r="C19" s="164">
        <v>0</v>
      </c>
      <c r="D19" s="164"/>
      <c r="E19" s="81"/>
      <c r="F19" s="14"/>
    </row>
    <row r="20" spans="1:10" s="19" customFormat="1" ht="15.75" customHeight="1" x14ac:dyDescent="0.25">
      <c r="A20" s="15"/>
      <c r="B20" s="16"/>
      <c r="C20" s="15"/>
      <c r="D20" s="17"/>
      <c r="E20" s="17"/>
      <c r="F20" s="18"/>
    </row>
    <row r="21" spans="1:10" ht="15" x14ac:dyDescent="0.25">
      <c r="A21" s="15"/>
      <c r="B21" s="16"/>
      <c r="C21" s="15"/>
      <c r="E21" s="20" t="s">
        <v>64</v>
      </c>
      <c r="F21" s="20"/>
      <c r="G21" s="20"/>
      <c r="H21" s="22"/>
      <c r="I21" s="24"/>
      <c r="J21" s="24"/>
    </row>
    <row r="22" spans="1:10" ht="15" x14ac:dyDescent="0.25">
      <c r="A22" s="15"/>
      <c r="B22" s="16"/>
      <c r="C22" s="15"/>
      <c r="E22" s="20" t="s">
        <v>18</v>
      </c>
      <c r="F22" s="20"/>
      <c r="G22" s="20"/>
      <c r="H22" s="18"/>
      <c r="I22" s="24"/>
      <c r="J22" s="24"/>
    </row>
    <row r="23" spans="1:10" ht="15" x14ac:dyDescent="0.25">
      <c r="E23" s="37"/>
      <c r="F23" s="37"/>
      <c r="G23" s="37"/>
      <c r="H23" s="37"/>
      <c r="I23" s="24"/>
      <c r="J23" s="24"/>
    </row>
    <row r="24" spans="1:10" ht="15" x14ac:dyDescent="0.25">
      <c r="E24" s="29"/>
      <c r="F24" s="29"/>
      <c r="G24" s="29"/>
      <c r="H24" s="38"/>
      <c r="I24" s="23"/>
      <c r="J24" s="23"/>
    </row>
    <row r="25" spans="1:10" ht="15" x14ac:dyDescent="0.25">
      <c r="E25" s="20"/>
      <c r="F25" s="20"/>
      <c r="G25" s="20"/>
      <c r="H25" s="38"/>
      <c r="I25" s="38"/>
      <c r="J25" s="38"/>
    </row>
    <row r="26" spans="1:10" ht="15" x14ac:dyDescent="0.25">
      <c r="E26" s="20"/>
      <c r="F26" s="20"/>
      <c r="G26" s="20"/>
      <c r="H26" s="38"/>
      <c r="I26" s="38"/>
      <c r="J26" s="38"/>
    </row>
    <row r="27" spans="1:10" ht="15" x14ac:dyDescent="0.25">
      <c r="E27" s="31" t="s">
        <v>134</v>
      </c>
      <c r="F27" s="31"/>
      <c r="G27" s="20"/>
      <c r="H27" s="38"/>
      <c r="I27" s="15"/>
      <c r="J27" s="15"/>
    </row>
    <row r="28" spans="1:10" ht="15" x14ac:dyDescent="0.25">
      <c r="E28" s="20"/>
      <c r="F28" s="20"/>
      <c r="G28" s="20"/>
      <c r="H28" s="18"/>
      <c r="I28" s="15"/>
      <c r="J28" s="15"/>
    </row>
  </sheetData>
  <mergeCells count="17">
    <mergeCell ref="C15:D15"/>
    <mergeCell ref="C9:E9"/>
    <mergeCell ref="C18:D18"/>
    <mergeCell ref="C19:D19"/>
    <mergeCell ref="C16:D16"/>
    <mergeCell ref="C11:D11"/>
    <mergeCell ref="C12:D12"/>
    <mergeCell ref="C13:D13"/>
    <mergeCell ref="C14:D14"/>
    <mergeCell ref="A1:F1"/>
    <mergeCell ref="A2:F2"/>
    <mergeCell ref="A8:F8"/>
    <mergeCell ref="A9:A10"/>
    <mergeCell ref="B9:B10"/>
    <mergeCell ref="F9:F10"/>
    <mergeCell ref="C10:D10"/>
    <mergeCell ref="A3:F3"/>
  </mergeCells>
  <printOptions horizontalCentered="1"/>
  <pageMargins left="0.43307086614173229" right="3.937007874015748E-2" top="0.43307086614173229" bottom="0.39370078740157483" header="0.31496062992125984" footer="0.15748031496062992"/>
  <pageSetup paperSize="9" orientation="portrait" r:id="rId1"/>
  <headerFooter>
    <oddFooter>&amp;R&amp;P+36&amp;2'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Rincian Penggunaan Dana</vt:lpstr>
      <vt:lpstr>Rekap Pajak</vt:lpstr>
      <vt:lpstr>Rekap Penggunaan Dana</vt:lpstr>
      <vt:lpstr>Cash Flow</vt:lpstr>
      <vt:lpstr>'Cash Flow'!Print_Area</vt:lpstr>
      <vt:lpstr>'Rekap Penggunaan Dana'!Print_Area</vt:lpstr>
      <vt:lpstr>'Rincian Penggunaan Dana'!Print_Area</vt:lpstr>
      <vt:lpstr>'Cash Flow'!Print_Titles</vt:lpstr>
      <vt:lpstr>'Rekap Pajak'!Print_Titles</vt:lpstr>
      <vt:lpstr>'Rekap Penggunaan Dana'!Print_Titles</vt:lpstr>
      <vt:lpstr>'Rincian Penggunaan Dana'!Print_Titles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Recepcionist2</dc:creator>
  <cp:lastModifiedBy>Windows User</cp:lastModifiedBy>
  <cp:lastPrinted>2019-10-31T00:35:05Z</cp:lastPrinted>
  <dcterms:created xsi:type="dcterms:W3CDTF">2016-12-03T05:06:15Z</dcterms:created>
  <dcterms:modified xsi:type="dcterms:W3CDTF">2020-10-03T03:37:14Z</dcterms:modified>
</cp:coreProperties>
</file>